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555" windowWidth="27495" windowHeight="1348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12" i="2" l="1"/>
  <c r="E9" i="2"/>
  <c r="E5" i="2"/>
  <c r="D2" i="2"/>
  <c r="C2" i="2"/>
</calcChain>
</file>

<file path=xl/sharedStrings.xml><?xml version="1.0" encoding="utf-8"?>
<sst xmlns="http://schemas.openxmlformats.org/spreadsheetml/2006/main" count="63" uniqueCount="53">
  <si>
    <t>Код страны:</t>
  </si>
  <si>
    <t/>
  </si>
  <si>
    <t>Страна:</t>
  </si>
  <si>
    <t>Код шаблона</t>
  </si>
  <si>
    <t>S12.2.14</t>
  </si>
  <si>
    <t>Название секции</t>
  </si>
  <si>
    <t>S12.Вопросник № 02 по статистике финансов</t>
  </si>
  <si>
    <t>Название формы</t>
  </si>
  <si>
    <t>2.14.Банковские платежные (пластиковые) карты</t>
  </si>
  <si>
    <t>Версия шаблона</t>
  </si>
  <si>
    <t>2023</t>
  </si>
  <si>
    <t>Период формы/дата предоставления</t>
  </si>
  <si>
    <t>Год, 30 марта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</si>
  <si>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</si>
  <si>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</si>
  <si>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</si>
  <si>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</si>
  <si>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</si>
  <si>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Количество кредитных организаций-эмитентов платежных (пластиковых) карт (на конец года), единиц</t>
  </si>
  <si>
    <t>01</t>
  </si>
  <si>
    <t>Количество платежных (пластиковых) карт в обращении (на конец года), тыс. единиц</t>
  </si>
  <si>
    <t>02</t>
  </si>
  <si>
    <t>      - дебетовые (расчетные)</t>
  </si>
  <si>
    <t>03</t>
  </si>
  <si>
    <t>      - кредитные</t>
  </si>
  <si>
    <t>04</t>
  </si>
  <si>
    <t>      - предоплаченные</t>
  </si>
  <si>
    <t>05</t>
  </si>
  <si>
    <t>Количество операций с использованием платежных (пластиковых) карт – всего (за год), млн. единиц</t>
  </si>
  <si>
    <t>06</t>
  </si>
  <si>
    <t>      - снятие наличных денежных средств</t>
  </si>
  <si>
    <t>07</t>
  </si>
  <si>
    <t>      - безналичные платежи</t>
  </si>
  <si>
    <t>08</t>
  </si>
  <si>
    <t>Объем операций с использованием платежных (пластиковых) карт - всего (за год)</t>
  </si>
  <si>
    <t>09</t>
  </si>
  <si>
    <t>10</t>
  </si>
  <si>
    <t>11</t>
  </si>
  <si>
    <t>Инфраструктура по приему платежных (пластиковых) карт (на конец года), единиц</t>
  </si>
  <si>
    <t>12</t>
  </si>
  <si>
    <t>      - ATMs (банкоматы)</t>
  </si>
  <si>
    <t>13</t>
  </si>
  <si>
    <t>      - POS терминалы</t>
  </si>
  <si>
    <t>14</t>
  </si>
  <si>
    <t>Примечание</t>
  </si>
  <si>
    <t>Значность: с десятичным знаком (1 знак после запятой).
Азербайджан - млн. манатов, Армения - млрд. драмов, Беларусь - млн. белорусских рублей, Казахстан - млрд. тенге, Кыргызстан - млн. сомов, Молдова - млн. леев, Россия - млрд. рублей, Таджикистан - млн. сомони, Туркменистан - млн. туркменских манатов, Узбекистан - млрд. сумов, Украина - млрд.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</si>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</sst>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6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46022.441736111112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showGridLines="0" workbookViewId="0"/>
  </sheetViews>
  <sheetFormatPr defaultRowHeight="15" x14ac:dyDescent="0.25"/>
  <cols>
    <col min="1" max="1" width="98.14062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5" x14ac:dyDescent="0.25">
      <c r="A3" s="10"/>
      <c r="B3" s="10"/>
      <c r="C3" s="1" t="s">
        <v>14</v>
      </c>
      <c r="D3" s="1" t="s">
        <v>17</v>
      </c>
    </row>
    <row r="4" spans="1:5" ht="45" customHeight="1" x14ac:dyDescent="0.25">
      <c r="A4" s="2" t="s">
        <v>18</v>
      </c>
      <c r="B4" s="1" t="s">
        <v>19</v>
      </c>
      <c r="C4" s="7"/>
      <c r="D4" s="7"/>
    </row>
    <row r="5" spans="1:5" ht="45" customHeight="1" x14ac:dyDescent="0.25">
      <c r="A5" s="2" t="s">
        <v>20</v>
      </c>
      <c r="B5" s="1" t="s">
        <v>21</v>
      </c>
      <c r="C5" s="7"/>
      <c r="D5" s="7"/>
      <c r="E5" s="3" t="str">
        <f>IFERROR(IF(C5=ROUND(SUM(C6:C8),1)," "," Стр. 02, Гр. 1 [C5]  д.б. = [Окр(Сум(C6:C8),1)] {" &amp; ROUND(SUM(C6:C8),1) &amp; "}.")," ") &amp; IFERROR(IF(D5=ROUND(SUM(D6:D8),1)," "," Стр. 02, Гр. 2 [D5]  д.б. = [Окр(Сум(D6:D8),1)] {" &amp; ROUND(SUM(D6:D8),1) &amp; "}.")," ")</f>
        <v xml:space="preserve">  </v>
      </c>
    </row>
    <row r="6" spans="1:5" ht="45" customHeight="1" x14ac:dyDescent="0.25">
      <c r="A6" s="2" t="s">
        <v>22</v>
      </c>
      <c r="B6" s="1" t="s">
        <v>23</v>
      </c>
      <c r="C6" s="7"/>
      <c r="D6" s="7"/>
    </row>
    <row r="7" spans="1:5" ht="45" customHeight="1" x14ac:dyDescent="0.25">
      <c r="A7" s="2" t="s">
        <v>24</v>
      </c>
      <c r="B7" s="1" t="s">
        <v>25</v>
      </c>
      <c r="C7" s="7"/>
      <c r="D7" s="7"/>
    </row>
    <row r="8" spans="1:5" ht="45" customHeight="1" x14ac:dyDescent="0.25">
      <c r="A8" s="2" t="s">
        <v>26</v>
      </c>
      <c r="B8" s="1" t="s">
        <v>27</v>
      </c>
      <c r="C8" s="7"/>
      <c r="D8" s="7"/>
    </row>
    <row r="9" spans="1:5" ht="45" customHeight="1" x14ac:dyDescent="0.25">
      <c r="A9" s="2" t="s">
        <v>28</v>
      </c>
      <c r="B9" s="1" t="s">
        <v>29</v>
      </c>
      <c r="C9" s="7"/>
      <c r="D9" s="7"/>
      <c r="E9" s="3" t="str">
        <f>IFERROR(IF(C9=ROUND(SUM(C10:C11),1)," "," Стр. 06, Гр. 1 [C9]  д.б. = [Окр(Сум(C10:C11),1)] {" &amp; ROUND(SUM(C10:C11),1) &amp; "}.")," ") &amp; IFERROR(IF(D9=ROUND(SUM(D10:D11),1)," "," Стр. 06, Гр. 2 [D9]  д.б. = [Окр(Сум(D10:D11),1)] {" &amp; ROUND(SUM(D10:D11),1) &amp; "}.")," ")</f>
        <v xml:space="preserve">  </v>
      </c>
    </row>
    <row r="10" spans="1:5" ht="45" customHeight="1" x14ac:dyDescent="0.25">
      <c r="A10" s="2" t="s">
        <v>30</v>
      </c>
      <c r="B10" s="1" t="s">
        <v>31</v>
      </c>
      <c r="C10" s="7"/>
      <c r="D10" s="7"/>
    </row>
    <row r="11" spans="1:5" ht="45" customHeight="1" x14ac:dyDescent="0.25">
      <c r="A11" s="2" t="s">
        <v>32</v>
      </c>
      <c r="B11" s="1" t="s">
        <v>33</v>
      </c>
      <c r="C11" s="7"/>
      <c r="D11" s="7"/>
    </row>
    <row r="12" spans="1:5" ht="45" customHeight="1" x14ac:dyDescent="0.25">
      <c r="A12" s="2" t="s">
        <v>34</v>
      </c>
      <c r="B12" s="1" t="s">
        <v>35</v>
      </c>
      <c r="C12" s="7"/>
      <c r="D12" s="7"/>
      <c r="E12" s="3" t="str">
        <f>IFERROR(IF(C12=ROUND(SUM(C13:C14),1)," "," Стр. 09, Гр. 1 [C12]  д.б. = [Окр(Сум(C13:C14),1)] {" &amp; ROUND(SUM(C13:C14),1) &amp; "}.")," ") &amp; IFERROR(IF(D12=ROUND(SUM(D13:D14),1)," "," Стр. 09, Гр. 2 [D12]  д.б. = [Окр(Сум(D13:D14),1)] {" &amp; ROUND(SUM(D13:D14),1) &amp; "}.")," ")</f>
        <v xml:space="preserve">  </v>
      </c>
    </row>
    <row r="13" spans="1:5" ht="45" customHeight="1" x14ac:dyDescent="0.25">
      <c r="A13" s="2" t="s">
        <v>30</v>
      </c>
      <c r="B13" s="1" t="s">
        <v>36</v>
      </c>
      <c r="C13" s="7"/>
      <c r="D13" s="7"/>
    </row>
    <row r="14" spans="1:5" ht="45" customHeight="1" x14ac:dyDescent="0.25">
      <c r="A14" s="2" t="s">
        <v>32</v>
      </c>
      <c r="B14" s="1" t="s">
        <v>37</v>
      </c>
      <c r="C14" s="7"/>
      <c r="D14" s="7"/>
    </row>
    <row r="15" spans="1:5" ht="45" customHeight="1" x14ac:dyDescent="0.25">
      <c r="A15" s="2" t="s">
        <v>38</v>
      </c>
      <c r="B15" s="1" t="s">
        <v>39</v>
      </c>
      <c r="C15" s="7"/>
      <c r="D15" s="7"/>
    </row>
    <row r="16" spans="1:5" ht="45" customHeight="1" x14ac:dyDescent="0.25">
      <c r="A16" s="2" t="s">
        <v>40</v>
      </c>
      <c r="B16" s="1" t="s">
        <v>41</v>
      </c>
      <c r="C16" s="7"/>
      <c r="D16" s="7"/>
    </row>
    <row r="17" spans="1:5" ht="45" customHeight="1" x14ac:dyDescent="0.25">
      <c r="A17" s="2" t="s">
        <v>42</v>
      </c>
      <c r="B17" s="1" t="s">
        <v>43</v>
      </c>
      <c r="C17" s="7"/>
      <c r="D17" s="7"/>
    </row>
    <row r="19" spans="1:5" x14ac:dyDescent="0.25">
      <c r="A19" s="6" t="s">
        <v>44</v>
      </c>
    </row>
    <row r="20" spans="1:5" ht="75" customHeight="1" x14ac:dyDescent="0.25">
      <c r="A20" s="11" t="s">
        <v>45</v>
      </c>
      <c r="B20" s="11"/>
      <c r="C20" s="11"/>
      <c r="D20" s="11"/>
    </row>
    <row r="21" spans="1:5" x14ac:dyDescent="0.25">
      <c r="A21" s="6" t="s">
        <v>46</v>
      </c>
    </row>
    <row r="22" spans="1:5" ht="75" customHeight="1" x14ac:dyDescent="0.25">
      <c r="A22" s="12" t="s">
        <v>1</v>
      </c>
      <c r="B22" s="12"/>
      <c r="C22" s="12"/>
      <c r="D22" s="12"/>
    </row>
    <row r="23" spans="1:5" x14ac:dyDescent="0.25">
      <c r="A23" s="6" t="s">
        <v>47</v>
      </c>
    </row>
    <row r="24" spans="1:5" x14ac:dyDescent="0.25">
      <c r="A24" t="s">
        <v>48</v>
      </c>
      <c r="B24" s="12" t="s">
        <v>1</v>
      </c>
      <c r="C24" s="12"/>
      <c r="D24" s="12"/>
      <c r="E24" s="12"/>
    </row>
    <row r="25" spans="1:5" x14ac:dyDescent="0.25">
      <c r="A25" t="s">
        <v>49</v>
      </c>
      <c r="B25" s="12" t="s">
        <v>1</v>
      </c>
      <c r="C25" s="12"/>
      <c r="D25" s="12"/>
      <c r="E25" s="12"/>
    </row>
    <row r="26" spans="1:5" x14ac:dyDescent="0.25">
      <c r="A26" t="s">
        <v>50</v>
      </c>
      <c r="B26" s="12" t="s">
        <v>1</v>
      </c>
      <c r="C26" s="12"/>
      <c r="D26" s="12"/>
      <c r="E26" s="12"/>
    </row>
    <row r="27" spans="1:5" x14ac:dyDescent="0.25">
      <c r="A27" t="s">
        <v>51</v>
      </c>
      <c r="B27" s="12" t="s">
        <v>1</v>
      </c>
      <c r="C27" s="12"/>
      <c r="D27" s="12"/>
      <c r="E27" s="12"/>
    </row>
    <row r="28" spans="1:5" x14ac:dyDescent="0.25">
      <c r="A28" t="s">
        <v>52</v>
      </c>
      <c r="B28" s="12" t="s">
        <v>1</v>
      </c>
      <c r="C28" s="12"/>
      <c r="D28" s="12"/>
      <c r="E28" s="12"/>
    </row>
  </sheetData>
  <sheetProtection password="CF66" sheet="1" objects="1" scenarios="1" formatColumns="0" formatRows="0"/>
  <mergeCells count="10">
    <mergeCell ref="B24:E24"/>
    <mergeCell ref="B25:E25"/>
    <mergeCell ref="B26:E26"/>
    <mergeCell ref="B27:E27"/>
    <mergeCell ref="B28:E28"/>
    <mergeCell ref="A1:D1"/>
    <mergeCell ref="A2:A3"/>
    <mergeCell ref="B2:B3"/>
    <mergeCell ref="A20:D20"/>
    <mergeCell ref="A22:D22"/>
  </mergeCells>
  <conditionalFormatting sqref="C5">
    <cfRule type="cellIs" dxfId="5" priority="1" operator="notEqual">
      <formula>ROUND(SUM(C6:C8),1)</formula>
    </cfRule>
  </conditionalFormatting>
  <conditionalFormatting sqref="D5">
    <cfRule type="cellIs" dxfId="4" priority="2" operator="notEqual">
      <formula>ROUND(SUM(D6:D8),1)</formula>
    </cfRule>
  </conditionalFormatting>
  <conditionalFormatting sqref="C9">
    <cfRule type="cellIs" dxfId="3" priority="3" operator="notEqual">
      <formula>ROUND(SUM(C10:C11),1)</formula>
    </cfRule>
  </conditionalFormatting>
  <conditionalFormatting sqref="D9">
    <cfRule type="cellIs" dxfId="2" priority="4" operator="notEqual">
      <formula>ROUND(SUM(D10:D11),1)</formula>
    </cfRule>
  </conditionalFormatting>
  <conditionalFormatting sqref="C12">
    <cfRule type="cellIs" dxfId="1" priority="5" operator="notEqual">
      <formula>ROUND(SUM(C13:C14),1)</formula>
    </cfRule>
  </conditionalFormatting>
  <conditionalFormatting sqref="D12">
    <cfRule type="cellIs" dxfId="0" priority="6" operator="notEqual">
      <formula>ROUND(SUM(D13:D14),1)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2022-11-23T07:36:06Z</dcterms:created>
  <dcterms:modified xsi:type="dcterms:W3CDTF">2025-12-11T07:02:19Z</dcterms:modified>
</cp:coreProperties>
</file>