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5" i="2" l="1"/>
  <c r="D2" i="2"/>
  <c r="C2" i="2"/>
</calcChain>
</file>

<file path=xl/sharedStrings.xml><?xml version="1.0" encoding="utf-8"?>
<sst xmlns="http://schemas.openxmlformats.org/spreadsheetml/2006/main" count="70" uniqueCount="60">
  <si>
    <t>Код страны:</t>
  </si>
  <si>
    <t/>
  </si>
  <si>
    <t>Страна:</t>
  </si>
  <si>
    <t>Код шаблона</t>
  </si>
  <si>
    <t>S12.2.5</t>
  </si>
  <si>
    <t>Название секции</t>
  </si>
  <si>
    <t>S12.Вопросник № 02 по статистике финансов</t>
  </si>
  <si>
    <t>Название формы</t>
  </si>
  <si>
    <t>2.5.Депозиты физических лиц (на конец месяца)</t>
  </si>
  <si>
    <t>Версия шаблона</t>
  </si>
  <si>
    <t>2023</t>
  </si>
  <si>
    <t>Период формы/дата предоставления</t>
  </si>
  <si>
    <t>Месяц, 30 числа второго месяца, следующего за отчетным периодом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</si>
  <si>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</si>
  <si>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</si>
  <si>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</si>
  <si>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</si>
  <si>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</si>
  <si>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</si>
  <si>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</si>
  <si>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</si>
  <si>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</si>
  <si>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</si>
  <si>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</si>
  <si>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</si>
  <si>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</si>
  <si>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</si>
  <si>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</si>
  <si>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</si>
  <si>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</si>
  <si>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</si>
  <si>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</si>
  <si>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</si>
  <si>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</si>
  <si>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</si>
  <si>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</si>
  <si>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</si>
  <si>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</si>
  <si>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</si>
  <si>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</si>
  <si>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</si>
  <si>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Депозиты физических лиц (с учетом иностранной валюты в пересчете в национальную валюту)</t>
  </si>
  <si>
    <t>01</t>
  </si>
  <si>
    <t>   в том числе:</t>
  </si>
  <si>
    <t>      в национальной валюте</t>
  </si>
  <si>
    <t>02</t>
  </si>
  <si>
    <t>      в иностранной валюте</t>
  </si>
  <si>
    <t>03</t>
  </si>
  <si>
    <t>Средневзвешенная процентная ставка  по новым депозитам физических лиц  (за месяц), в процентах годовых</t>
  </si>
  <si>
    <t>04</t>
  </si>
  <si>
    <t>05</t>
  </si>
  <si>
    <t>Примечание</t>
  </si>
  <si>
    <t>Информация представляется по физическим лицам-резидентам.
Значность: с десятичным знаком (1 знак после запятой).
1) На конец соответствующего месяца предыдущего года.
Азербайджан - млн. манатов, Армения - млрд. драмов, Беларусь - млн. белорусских рублей, Казахстан - млрд. тенге, Кыргызстан - млн. сомов, Молдова - млн. леев, Россия - млрд. рублей, Таджикистан - млн. сомони, Туркменистан - млн. туркменских манатов, Узбекистан - млрд. сумов, Украина - млрд. гривен.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</si>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</sst>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  <font>
      <sz val="12"/>
      <color indexed="10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6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13"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  <dxf>
      <font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7" t="s">
        <v>1</v>
      </c>
    </row>
    <row r="2" spans="1:2" ht="15.75" x14ac:dyDescent="0.25">
      <c r="A2" s="3" t="s">
        <v>2</v>
      </c>
      <c r="B2" s="7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30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ht="30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6">
        <v>45688.442407407405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showGridLines="0" workbookViewId="0"/>
  </sheetViews>
  <sheetFormatPr defaultRowHeight="15" x14ac:dyDescent="0.25"/>
  <cols>
    <col min="1" max="1" width="110.140625" customWidth="1"/>
    <col min="2" max="2" width="10" customWidth="1"/>
    <col min="16" max="16" width="250" customWidth="1"/>
  </cols>
  <sheetData>
    <row r="1" spans="1:16" ht="50.1" customHeight="1" x14ac:dyDescent="0.25">
      <c r="A1" s="13" t="s">
        <v>14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</row>
    <row r="2" spans="1:16" x14ac:dyDescent="0.25">
      <c r="A2" s="15" t="s">
        <v>15</v>
      </c>
      <c r="B2" s="15" t="s">
        <v>16</v>
      </c>
      <c r="C2" s="15" t="str">
        <f>""&amp;YEAR(Титул!B8)-1&amp;" 1)"</f>
        <v>2024 1)</v>
      </c>
      <c r="D2" s="15" t="str">
        <f>""&amp;YEAR(Титул!B8)+0&amp;""</f>
        <v>2025</v>
      </c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6" x14ac:dyDescent="0.25">
      <c r="A3" s="15"/>
      <c r="B3" s="15"/>
      <c r="C3" s="15"/>
      <c r="D3" s="1" t="s">
        <v>17</v>
      </c>
      <c r="E3" s="1" t="s">
        <v>18</v>
      </c>
      <c r="F3" s="1" t="s">
        <v>19</v>
      </c>
      <c r="G3" s="1" t="s">
        <v>20</v>
      </c>
      <c r="H3" s="1" t="s">
        <v>21</v>
      </c>
      <c r="I3" s="1" t="s">
        <v>22</v>
      </c>
      <c r="J3" s="1" t="s">
        <v>23</v>
      </c>
      <c r="K3" s="1" t="s">
        <v>24</v>
      </c>
      <c r="L3" s="1" t="s">
        <v>25</v>
      </c>
      <c r="M3" s="1" t="s">
        <v>26</v>
      </c>
      <c r="N3" s="1" t="s">
        <v>27</v>
      </c>
      <c r="O3" s="1" t="s">
        <v>28</v>
      </c>
    </row>
    <row r="4" spans="1:16" x14ac:dyDescent="0.25">
      <c r="A4" s="15"/>
      <c r="B4" s="15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  <c r="O4" s="1" t="s">
        <v>40</v>
      </c>
    </row>
    <row r="5" spans="1:16" ht="45" customHeight="1" x14ac:dyDescent="0.25">
      <c r="A5" s="4" t="s">
        <v>41</v>
      </c>
      <c r="B5" s="2" t="s">
        <v>42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5" t="str">
        <f>IFERROR(IF(C5=ROUND(SUM(C7:C8),1)," "," Стр. 01, Гр. 1 [C5]  д.б. = [Окр(Сум(C7:C8),1)] {" &amp; ROUND(SUM(C7:C8),1) &amp; "}.")," ") &amp; IFERROR(IF(D5=ROUND(SUM(D7:D8),1)," "," Стр. 01, Гр. 2 [D5]  д.б. = [Окр(Сум(D7:D8),1)] {" &amp; ROUND(SUM(D7:D8),1) &amp; "}.")," ") &amp; IFERROR(IF(E5=ROUND(SUM(E7:E8),1)," "," Стр. 01, Гр. 3 [E5]  д.б. = [Окр(Сум(E7:E8),1)] {" &amp; ROUND(SUM(E7:E8),1) &amp; "}.")," ") &amp; IFERROR(IF(F5=ROUND(SUM(F7:F8),1)," "," Стр. 01, Гр. 4 [F5]  д.б. = [Окр(Сум(F7:F8),1)] {" &amp; ROUND(SUM(F7:F8),1) &amp; "}.")," ") &amp; IFERROR(IF(G5=ROUND(SUM(G7:G8),1)," "," Стр. 01, Гр. 5 [G5]  д.б. = [Окр(Сум(G7:G8),1)] {" &amp; ROUND(SUM(G7:G8),1) &amp; "}.")," ") &amp; IFERROR(IF(H5=ROUND(SUM(H7:H8),1)," "," Стр. 01, Гр. 6 [H5]  д.б. = [Окр(Сум(H7:H8),1)] {" &amp; ROUND(SUM(H7:H8),1) &amp; "}.")," ") &amp; IFERROR(IF(I5=ROUND(SUM(I7:I8),1)," "," Стр. 01, Гр. 7 [I5]  д.б. = [Окр(Сум(I7:I8),1)] {" &amp; ROUND(SUM(I7:I8),1) &amp; "}.")," ") &amp; IFERROR(IF(J5=ROUND(SUM(J7:J8),1)," "," Стр. 01, Гр. 8 [J5]  д.б. = [Окр(Сум(J7:J8),1)] {" &amp; ROUND(SUM(J7:J8),1) &amp; "}.")," ") &amp; IFERROR(IF(K5=ROUND(SUM(K7:K8),1)," "," Стр. 01, Гр. 9 [K5]  д.б. = [Окр(Сум(K7:K8),1)] {" &amp; ROUND(SUM(K7:K8),1) &amp; "}.")," ") &amp; IFERROR(IF(L5=ROUND(SUM(L7:L8),1)," "," Стр. 01, Гр. 10 [L5]  д.б. = [Окр(Сум(L7:L8),1)] {" &amp; ROUND(SUM(L7:L8),1) &amp; "}.")," ") &amp; IFERROR(IF(M5=ROUND(SUM(M7:M8),1)," "," Стр. 01, Гр. 11 [M5]  д.б. = [Окр(Сум(M7:M8),1)] {" &amp; ROUND(SUM(M7:M8),1) &amp; "}.")," ") &amp; IFERROR(IF(N5=ROUND(SUM(N7:N8),1)," "," Стр. 01, Гр. 12 [N5]  д.б. = [Окр(Сум(N7:N8),1)] {" &amp; ROUND(SUM(N7:N8),1) &amp; "}.")," ") &amp; IFERROR(IF(O5=ROUND(SUM(O7:O8),1)," "," Стр. 01, Гр. 13 [O5]  д.б. = [Окр(Сум(O7:O8),1)] {" &amp; ROUND(SUM(O7:O8),1) &amp; "}.")," ")</f>
        <v xml:space="preserve">             </v>
      </c>
    </row>
    <row r="6" spans="1:16" ht="45" customHeight="1" x14ac:dyDescent="0.25">
      <c r="A6" s="3" t="s">
        <v>43</v>
      </c>
      <c r="B6" s="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6" ht="45" customHeight="1" x14ac:dyDescent="0.25">
      <c r="A7" s="3" t="s">
        <v>44</v>
      </c>
      <c r="B7" s="1" t="s">
        <v>45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</row>
    <row r="8" spans="1:16" ht="45" customHeight="1" x14ac:dyDescent="0.25">
      <c r="A8" s="3" t="s">
        <v>46</v>
      </c>
      <c r="B8" s="1" t="s">
        <v>47</v>
      </c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</row>
    <row r="9" spans="1:16" ht="45" customHeight="1" x14ac:dyDescent="0.25">
      <c r="A9" s="4" t="s">
        <v>48</v>
      </c>
      <c r="B9" s="2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</row>
    <row r="10" spans="1:16" ht="45" customHeight="1" x14ac:dyDescent="0.25">
      <c r="A10" s="3" t="s">
        <v>44</v>
      </c>
      <c r="B10" s="1" t="s">
        <v>49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</row>
    <row r="11" spans="1:16" ht="45" customHeight="1" x14ac:dyDescent="0.25">
      <c r="A11" s="3" t="s">
        <v>46</v>
      </c>
      <c r="B11" s="1" t="s">
        <v>50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</row>
    <row r="13" spans="1:16" x14ac:dyDescent="0.25">
      <c r="A13" s="8" t="s">
        <v>51</v>
      </c>
    </row>
    <row r="14" spans="1:16" ht="75" customHeight="1" x14ac:dyDescent="0.25">
      <c r="A14" s="12" t="s">
        <v>52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</row>
    <row r="15" spans="1:16" x14ac:dyDescent="0.25">
      <c r="A15" s="8" t="s">
        <v>53</v>
      </c>
    </row>
    <row r="16" spans="1:16" ht="75" customHeight="1" x14ac:dyDescent="0.25">
      <c r="A16" s="10" t="s">
        <v>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</row>
    <row r="17" spans="1:5" x14ac:dyDescent="0.25">
      <c r="A17" s="8" t="s">
        <v>54</v>
      </c>
    </row>
    <row r="18" spans="1:5" x14ac:dyDescent="0.25">
      <c r="A18" t="s">
        <v>55</v>
      </c>
      <c r="B18" s="10" t="s">
        <v>1</v>
      </c>
      <c r="C18" s="10"/>
      <c r="D18" s="10"/>
      <c r="E18" s="10"/>
    </row>
    <row r="19" spans="1:5" x14ac:dyDescent="0.25">
      <c r="A19" t="s">
        <v>56</v>
      </c>
      <c r="B19" s="10" t="s">
        <v>1</v>
      </c>
      <c r="C19" s="10"/>
      <c r="D19" s="10"/>
      <c r="E19" s="10"/>
    </row>
    <row r="20" spans="1:5" x14ac:dyDescent="0.25">
      <c r="A20" t="s">
        <v>57</v>
      </c>
      <c r="B20" s="10" t="s">
        <v>1</v>
      </c>
      <c r="C20" s="10"/>
      <c r="D20" s="10"/>
      <c r="E20" s="10"/>
    </row>
    <row r="21" spans="1:5" x14ac:dyDescent="0.25">
      <c r="A21" t="s">
        <v>58</v>
      </c>
      <c r="B21" s="10" t="s">
        <v>1</v>
      </c>
      <c r="C21" s="10"/>
      <c r="D21" s="10"/>
      <c r="E21" s="10"/>
    </row>
    <row r="22" spans="1:5" x14ac:dyDescent="0.25">
      <c r="A22" t="s">
        <v>59</v>
      </c>
      <c r="B22" s="10" t="s">
        <v>1</v>
      </c>
      <c r="C22" s="10"/>
      <c r="D22" s="10"/>
      <c r="E22" s="10"/>
    </row>
  </sheetData>
  <sheetProtection password="CF66" sheet="1" objects="1" scenarios="1" formatColumns="0" formatRows="0"/>
  <mergeCells count="14">
    <mergeCell ref="A1:O1"/>
    <mergeCell ref="A2:A4"/>
    <mergeCell ref="B2:B4"/>
    <mergeCell ref="C2:C3"/>
    <mergeCell ref="D2:O2"/>
    <mergeCell ref="B19:E19"/>
    <mergeCell ref="B20:E20"/>
    <mergeCell ref="B21:E21"/>
    <mergeCell ref="B22:E22"/>
    <mergeCell ref="C6:O6"/>
    <mergeCell ref="C9:O9"/>
    <mergeCell ref="A14:O14"/>
    <mergeCell ref="A16:O16"/>
    <mergeCell ref="B18:E18"/>
  </mergeCells>
  <conditionalFormatting sqref="C5">
    <cfRule type="cellIs" dxfId="12" priority="1" operator="notEqual">
      <formula>ROUND(SUM(C7:C8),1)</formula>
    </cfRule>
  </conditionalFormatting>
  <conditionalFormatting sqref="D5">
    <cfRule type="cellIs" dxfId="11" priority="2" operator="notEqual">
      <formula>ROUND(SUM(D7:D8),1)</formula>
    </cfRule>
  </conditionalFormatting>
  <conditionalFormatting sqref="E5">
    <cfRule type="cellIs" dxfId="10" priority="3" operator="notEqual">
      <formula>ROUND(SUM(E7:E8),1)</formula>
    </cfRule>
  </conditionalFormatting>
  <conditionalFormatting sqref="F5">
    <cfRule type="cellIs" dxfId="9" priority="4" operator="notEqual">
      <formula>ROUND(SUM(F7:F8),1)</formula>
    </cfRule>
  </conditionalFormatting>
  <conditionalFormatting sqref="G5">
    <cfRule type="cellIs" dxfId="8" priority="5" operator="notEqual">
      <formula>ROUND(SUM(G7:G8),1)</formula>
    </cfRule>
  </conditionalFormatting>
  <conditionalFormatting sqref="H5">
    <cfRule type="cellIs" dxfId="7" priority="6" operator="notEqual">
      <formula>ROUND(SUM(H7:H8),1)</formula>
    </cfRule>
  </conditionalFormatting>
  <conditionalFormatting sqref="I5">
    <cfRule type="cellIs" dxfId="6" priority="7" operator="notEqual">
      <formula>ROUND(SUM(I7:I8),1)</formula>
    </cfRule>
  </conditionalFormatting>
  <conditionalFormatting sqref="J5">
    <cfRule type="cellIs" dxfId="5" priority="8" operator="notEqual">
      <formula>ROUND(SUM(J7:J8),1)</formula>
    </cfRule>
  </conditionalFormatting>
  <conditionalFormatting sqref="K5">
    <cfRule type="cellIs" dxfId="4" priority="9" operator="notEqual">
      <formula>ROUND(SUM(K7:K8),1)</formula>
    </cfRule>
  </conditionalFormatting>
  <conditionalFormatting sqref="L5">
    <cfRule type="cellIs" dxfId="3" priority="10" operator="notEqual">
      <formula>ROUND(SUM(L7:L8),1)</formula>
    </cfRule>
  </conditionalFormatting>
  <conditionalFormatting sqref="M5">
    <cfRule type="cellIs" dxfId="2" priority="11" operator="notEqual">
      <formula>ROUND(SUM(M7:M8),1)</formula>
    </cfRule>
  </conditionalFormatting>
  <conditionalFormatting sqref="N5">
    <cfRule type="cellIs" dxfId="1" priority="12" operator="notEqual">
      <formula>ROUND(SUM(N7:N8),1)</formula>
    </cfRule>
  </conditionalFormatting>
  <conditionalFormatting sqref="O5">
    <cfRule type="cellIs" dxfId="0" priority="13" operator="notEqual">
      <formula>ROUND(SUM(O7:O8),1)</formula>
    </cfRule>
  </conditionalFormatting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2022-11-23T07:37:04Z</dcterms:created>
  <dcterms:modified xsi:type="dcterms:W3CDTF">2024-12-13T12:55:25Z</dcterms:modified>
</cp:coreProperties>
</file>