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4" i="2" l="1"/>
  <c r="E4" i="2"/>
  <c r="G2" i="2"/>
  <c r="F2" i="2"/>
  <c r="E2" i="2"/>
</calcChain>
</file>

<file path=xl/sharedStrings.xml><?xml version="1.0" encoding="utf-8"?>
<sst xmlns="http://schemas.openxmlformats.org/spreadsheetml/2006/main" count="76" uniqueCount="57">
  <si>
    <t>Код страны:</t>
  </si>
  <si>
    <t/>
  </si>
  <si>
    <t>Страна:</t>
  </si>
  <si>
    <t>Код шаблона</t>
  </si>
  <si>
    <t>S14.4.10/1</t>
  </si>
  <si>
    <t>Название секции</t>
  </si>
  <si>
    <t>S14.Вопросник № 04 по статистике промышленности</t>
  </si>
  <si>
    <t>Название формы</t>
  </si>
  <si>
    <t>4.10/1.Добыча отдельных видов полезных ископаемых</t>
  </si>
  <si>
    <t>Версия шаблона</t>
  </si>
  <si>
    <t>2023</t>
  </si>
  <si>
    <t>Период формы/дата предоставления</t>
  </si>
  <si>
    <t>Год, 29 сентября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</si>
  <si>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</si>
  <si>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</si>
  <si>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</si>
  <si>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</si>
  <si>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Код СКП-2</t>
  </si>
  <si>
    <t>Единица измерения</t>
  </si>
  <si>
    <t>2</t>
  </si>
  <si>
    <t>3</t>
  </si>
  <si>
    <t>Уголь каменный и уголь бурый (лигнит)</t>
  </si>
  <si>
    <t>01</t>
  </si>
  <si>
    <t>05</t>
  </si>
  <si>
    <t>тыс. тонн</t>
  </si>
  <si>
    <t>            в том числе:</t>
  </si>
  <si>
    <t>         уголь каменный</t>
  </si>
  <si>
    <t>02</t>
  </si>
  <si>
    <t>05.10.10</t>
  </si>
  <si>
    <t>тыс.тонн</t>
  </si>
  <si>
    <t>         уголь бурый (лигнит)</t>
  </si>
  <si>
    <t>03</t>
  </si>
  <si>
    <t>05.20.10</t>
  </si>
  <si>
    <t>Нефть, включая газовый конденсат</t>
  </si>
  <si>
    <t>04</t>
  </si>
  <si>
    <t>06.10.10</t>
  </si>
  <si>
    <t>         нефть сырая</t>
  </si>
  <si>
    <t>04.1</t>
  </si>
  <si>
    <t>06.10.10.100</t>
  </si>
  <si>
    <t>         газовый конденсат</t>
  </si>
  <si>
    <t>04.2</t>
  </si>
  <si>
    <t>06.10.10.200</t>
  </si>
  <si>
    <t>Газ природный</t>
  </si>
  <si>
    <t>06.20.10</t>
  </si>
  <si>
    <t>млн.куб.м</t>
  </si>
  <si>
    <t>Руды железные</t>
  </si>
  <si>
    <t>06</t>
  </si>
  <si>
    <t>07.10.10</t>
  </si>
  <si>
    <t>Примечание</t>
  </si>
  <si>
    <t>1) По ряду позиций по отдельным странам СНГ коды СКП могут отличаться от кодов национальных классификаторов продукции: Уголь каменный и уголь бурый (лигнит) - Казахстан -  ∑ (05.10.10, 05.20.10), Россия - 05.10.20.001.АГ; Уголь каменный - Россия - 05.10.10.101.АГ,  Уголь бурый (лигнит) - Россия - 05.20.10.110; 'Нефть, включая газовый конденсат - Россия - 06.10.10.001.АГ,  Нефть сырая - Азербайджан - 06.10.10 минус 06.20.10.30, Россия - 06.10.10.200; Газовый конденсат - Азербайджан - 06.20.10.30, Россия - 06.10.10.410; Газ природный - Россия - 06.20.10.001.АГ;  Руды железные - Россия - 07.10.10.130.
2) 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</si>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</sst>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45657.467268518521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showGridLines="0" tabSelected="1" workbookViewId="0">
      <selection sqref="A1:G1"/>
    </sheetView>
  </sheetViews>
  <sheetFormatPr defaultRowHeight="15" x14ac:dyDescent="0.25"/>
  <cols>
    <col min="1" max="1" width="39" customWidth="1"/>
    <col min="2" max="2" width="10" customWidth="1"/>
    <col min="8" max="8" width="250" customWidth="1"/>
  </cols>
  <sheetData>
    <row r="1" spans="1:7" ht="50.1" customHeight="1" x14ac:dyDescent="0.25">
      <c r="A1" s="8" t="s">
        <v>14</v>
      </c>
      <c r="B1" s="9"/>
      <c r="C1" s="9"/>
      <c r="D1" s="9"/>
      <c r="E1" s="9"/>
      <c r="F1" s="9"/>
      <c r="G1" s="9"/>
    </row>
    <row r="2" spans="1:7" x14ac:dyDescent="0.25">
      <c r="A2" s="10" t="s">
        <v>15</v>
      </c>
      <c r="B2" s="10" t="s">
        <v>16</v>
      </c>
      <c r="C2" s="10" t="s">
        <v>17</v>
      </c>
      <c r="D2" s="10" t="s">
        <v>18</v>
      </c>
      <c r="E2" s="1" t="str">
        <f>""&amp;YEAR(Титул!B8)+0&amp;""</f>
        <v>2024</v>
      </c>
      <c r="F2" s="1" t="str">
        <f>""&amp;YEAR(Титул!B8)-1&amp;""</f>
        <v>2023</v>
      </c>
      <c r="G2" s="1" t="str">
        <f>""&amp;YEAR(Титул!B8)+0&amp;" в % к "&amp;YEAR(Титул!B8)-1&amp;""</f>
        <v>2024 в % к 2023</v>
      </c>
    </row>
    <row r="3" spans="1:7" x14ac:dyDescent="0.25">
      <c r="A3" s="10"/>
      <c r="B3" s="10"/>
      <c r="C3" s="10"/>
      <c r="D3" s="10"/>
      <c r="E3" s="1" t="s">
        <v>14</v>
      </c>
      <c r="F3" s="1" t="s">
        <v>19</v>
      </c>
      <c r="G3" s="1" t="s">
        <v>20</v>
      </c>
    </row>
    <row r="4" spans="1:7" ht="30" customHeight="1" x14ac:dyDescent="0.25">
      <c r="A4" s="2" t="s">
        <v>21</v>
      </c>
      <c r="B4" s="1" t="s">
        <v>22</v>
      </c>
      <c r="C4" s="1" t="s">
        <v>23</v>
      </c>
      <c r="D4" s="1" t="s">
        <v>24</v>
      </c>
      <c r="E4" s="6">
        <f>ROUND(SUM(E6:E7),1)</f>
        <v>0</v>
      </c>
      <c r="F4" s="6">
        <f>ROUND(SUM(F6:F7),1)</f>
        <v>0</v>
      </c>
      <c r="G4" s="7"/>
    </row>
    <row r="5" spans="1:7" ht="30" customHeight="1" x14ac:dyDescent="0.25">
      <c r="A5" s="2" t="s">
        <v>25</v>
      </c>
      <c r="B5" s="1"/>
      <c r="C5" s="1" t="s">
        <v>1</v>
      </c>
      <c r="D5" s="1" t="s">
        <v>1</v>
      </c>
      <c r="E5" s="11"/>
      <c r="F5" s="11"/>
      <c r="G5" s="11"/>
    </row>
    <row r="6" spans="1:7" ht="30" customHeight="1" x14ac:dyDescent="0.25">
      <c r="A6" s="2" t="s">
        <v>26</v>
      </c>
      <c r="B6" s="1" t="s">
        <v>27</v>
      </c>
      <c r="C6" s="1" t="s">
        <v>28</v>
      </c>
      <c r="D6" s="1" t="s">
        <v>29</v>
      </c>
      <c r="E6" s="7"/>
      <c r="F6" s="7"/>
      <c r="G6" s="7"/>
    </row>
    <row r="7" spans="1:7" ht="30" customHeight="1" x14ac:dyDescent="0.25">
      <c r="A7" s="2" t="s">
        <v>30</v>
      </c>
      <c r="B7" s="1" t="s">
        <v>31</v>
      </c>
      <c r="C7" s="1" t="s">
        <v>32</v>
      </c>
      <c r="D7" s="1" t="s">
        <v>29</v>
      </c>
      <c r="E7" s="7"/>
      <c r="F7" s="7"/>
      <c r="G7" s="7"/>
    </row>
    <row r="8" spans="1:7" ht="30" customHeight="1" x14ac:dyDescent="0.25">
      <c r="A8" s="2" t="s">
        <v>33</v>
      </c>
      <c r="B8" s="1" t="s">
        <v>34</v>
      </c>
      <c r="C8" s="1" t="s">
        <v>35</v>
      </c>
      <c r="D8" s="1" t="s">
        <v>29</v>
      </c>
      <c r="E8" s="7"/>
      <c r="F8" s="7"/>
      <c r="G8" s="7"/>
    </row>
    <row r="9" spans="1:7" ht="30" customHeight="1" x14ac:dyDescent="0.25">
      <c r="A9" s="2" t="s">
        <v>25</v>
      </c>
      <c r="B9" s="1"/>
      <c r="C9" s="1" t="s">
        <v>1</v>
      </c>
      <c r="D9" s="1" t="s">
        <v>1</v>
      </c>
      <c r="E9" s="11"/>
      <c r="F9" s="11"/>
      <c r="G9" s="11"/>
    </row>
    <row r="10" spans="1:7" ht="30" customHeight="1" x14ac:dyDescent="0.25">
      <c r="A10" s="2" t="s">
        <v>36</v>
      </c>
      <c r="B10" s="1" t="s">
        <v>37</v>
      </c>
      <c r="C10" s="1" t="s">
        <v>38</v>
      </c>
      <c r="D10" s="1" t="s">
        <v>29</v>
      </c>
      <c r="E10" s="7"/>
      <c r="F10" s="7"/>
      <c r="G10" s="7"/>
    </row>
    <row r="11" spans="1:7" ht="30" customHeight="1" x14ac:dyDescent="0.25">
      <c r="A11" s="2" t="s">
        <v>39</v>
      </c>
      <c r="B11" s="1" t="s">
        <v>40</v>
      </c>
      <c r="C11" s="1" t="s">
        <v>41</v>
      </c>
      <c r="D11" s="1" t="s">
        <v>29</v>
      </c>
      <c r="E11" s="7"/>
      <c r="F11" s="7"/>
      <c r="G11" s="7"/>
    </row>
    <row r="12" spans="1:7" ht="30" customHeight="1" x14ac:dyDescent="0.25">
      <c r="A12" s="2" t="s">
        <v>42</v>
      </c>
      <c r="B12" s="1" t="s">
        <v>23</v>
      </c>
      <c r="C12" s="1" t="s">
        <v>43</v>
      </c>
      <c r="D12" s="1" t="s">
        <v>44</v>
      </c>
      <c r="E12" s="7"/>
      <c r="F12" s="7"/>
      <c r="G12" s="7"/>
    </row>
    <row r="13" spans="1:7" ht="30" customHeight="1" x14ac:dyDescent="0.25">
      <c r="A13" s="2" t="s">
        <v>45</v>
      </c>
      <c r="B13" s="1" t="s">
        <v>46</v>
      </c>
      <c r="C13" s="1" t="s">
        <v>47</v>
      </c>
      <c r="D13" s="1" t="s">
        <v>24</v>
      </c>
      <c r="E13" s="7"/>
      <c r="F13" s="7"/>
      <c r="G13" s="7"/>
    </row>
    <row r="15" spans="1:7" x14ac:dyDescent="0.25">
      <c r="A15" s="5" t="s">
        <v>48</v>
      </c>
    </row>
    <row r="16" spans="1:7" ht="75" customHeight="1" x14ac:dyDescent="0.25">
      <c r="A16" s="12" t="s">
        <v>49</v>
      </c>
      <c r="B16" s="12"/>
      <c r="C16" s="12"/>
      <c r="D16" s="12"/>
      <c r="E16" s="12"/>
    </row>
    <row r="17" spans="1:5" x14ac:dyDescent="0.25">
      <c r="A17" s="5" t="s">
        <v>50</v>
      </c>
    </row>
    <row r="18" spans="1:5" ht="75" customHeight="1" x14ac:dyDescent="0.25">
      <c r="A18" s="13" t="s">
        <v>1</v>
      </c>
      <c r="B18" s="13"/>
      <c r="C18" s="13"/>
      <c r="D18" s="13"/>
      <c r="E18" s="13"/>
    </row>
    <row r="19" spans="1:5" x14ac:dyDescent="0.25">
      <c r="A19" s="5" t="s">
        <v>51</v>
      </c>
    </row>
    <row r="20" spans="1:5" x14ac:dyDescent="0.25">
      <c r="A20" t="s">
        <v>52</v>
      </c>
      <c r="B20" s="13" t="s">
        <v>1</v>
      </c>
      <c r="C20" s="13"/>
      <c r="D20" s="13"/>
      <c r="E20" s="13"/>
    </row>
    <row r="21" spans="1:5" x14ac:dyDescent="0.25">
      <c r="A21" t="s">
        <v>53</v>
      </c>
      <c r="B21" s="13" t="s">
        <v>1</v>
      </c>
      <c r="C21" s="13"/>
      <c r="D21" s="13"/>
      <c r="E21" s="13"/>
    </row>
    <row r="22" spans="1:5" x14ac:dyDescent="0.25">
      <c r="A22" t="s">
        <v>54</v>
      </c>
      <c r="B22" s="13" t="s">
        <v>1</v>
      </c>
      <c r="C22" s="13"/>
      <c r="D22" s="13"/>
      <c r="E22" s="13"/>
    </row>
    <row r="23" spans="1:5" x14ac:dyDescent="0.25">
      <c r="A23" t="s">
        <v>55</v>
      </c>
      <c r="B23" s="13" t="s">
        <v>1</v>
      </c>
      <c r="C23" s="13"/>
      <c r="D23" s="13"/>
      <c r="E23" s="13"/>
    </row>
    <row r="24" spans="1:5" x14ac:dyDescent="0.25">
      <c r="A24" t="s">
        <v>56</v>
      </c>
      <c r="B24" s="13" t="s">
        <v>1</v>
      </c>
      <c r="C24" s="13"/>
      <c r="D24" s="13"/>
      <c r="E24" s="13"/>
    </row>
  </sheetData>
  <sheetProtection password="CF66" sheet="1" objects="1" scenarios="1" formatColumns="0" formatRows="0"/>
  <mergeCells count="14">
    <mergeCell ref="B21:E21"/>
    <mergeCell ref="B22:E22"/>
    <mergeCell ref="B23:E23"/>
    <mergeCell ref="B24:E24"/>
    <mergeCell ref="E5:G5"/>
    <mergeCell ref="E9:G9"/>
    <mergeCell ref="A16:E16"/>
    <mergeCell ref="A18:E18"/>
    <mergeCell ref="B20:E20"/>
    <mergeCell ref="A1:G1"/>
    <mergeCell ref="A2:A3"/>
    <mergeCell ref="B2:B3"/>
    <mergeCell ref="C2:C3"/>
    <mergeCell ref="D2:D3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2022-11-23T08:12:52Z</dcterms:created>
  <dcterms:modified xsi:type="dcterms:W3CDTF">2024-12-10T13:30:52Z</dcterms:modified>
</cp:coreProperties>
</file>