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150" yWindow="570" windowWidth="27495" windowHeight="9405"/>
  </bookViews>
  <sheets>
    <sheet name="Титул" sheetId="1" r:id="rId1"/>
    <sheet name="Раздел 1" sheetId="2" r:id="rId2"/>
    <sheet name="Раздел 2" sheetId="3" r:id="rId3"/>
    <sheet name="Раздел 3" sheetId="4" r:id="rId4"/>
  </sheets>
  <calcPr calcId="145621"/>
</workbook>
</file>

<file path=xl/calcChain.xml><?xml version="1.0" encoding="utf-8"?>
<calcChain xmlns="http://schemas.openxmlformats.org/spreadsheetml/2006/main">
  <c r="G5" i="3" l="1"/>
  <c r="G32" i="2"/>
  <c r="G6" i="2"/>
  <c r="G5" i="2"/>
</calcChain>
</file>

<file path=xl/sharedStrings.xml><?xml version="1.0" encoding="utf-8"?>
<sst xmlns="http://schemas.openxmlformats.org/spreadsheetml/2006/main" count="222" uniqueCount="149">
  <si>
    <t>Код страны:</t>
  </si>
  <si>
    <t/>
  </si>
  <si>
    <t>Страна:</t>
  </si>
  <si>
    <t>Код шаблона</t>
  </si>
  <si>
    <t>S10.10.4</t>
  </si>
  <si>
    <t>Название секции</t>
  </si>
  <si>
    <t>S10.Вопросник № 10 по статистике розничной торговли и платных услуг населению</t>
  </si>
  <si>
    <t>Название формы</t>
  </si>
  <si>
    <t>10.4.Структура продажи продовольственных и непродовольственных товаров</t>
  </si>
  <si>
    <t>Версия шаблона</t>
  </si>
  <si>
    <t>2023</t>
  </si>
  <si>
    <t>Период формы/дата предоставления</t>
  </si>
  <si>
    <t>Год, не позднее 30 июня после отчетного года</t>
  </si>
  <si>
    <t>Отчетная дата (последнее число отчетного периода)</t>
  </si>
  <si>
    <t>Раздел 1. В стоимостном выражении</t>
  </si>
  <si>
    <t>Наименование показателя</t>
  </si>
  <si>
    <t>Код стр.</t>
  </si>
  <si>
    <t>Объем продаж в отчетном году</t>
  </si>
  <si>
    <t>Объем продаж на душу населения</t>
  </si>
  <si>
    <t>млн. единиц национальной валюты</t>
  </si>
  <si>
    <t>в % к предыдущему году ( в постоянных ценах)</t>
  </si>
  <si>
    <t>1</t>
  </si>
  <si>
    <t>2</t>
  </si>
  <si>
    <t>3</t>
  </si>
  <si>
    <t>4</t>
  </si>
  <si>
    <t>Все товары</t>
  </si>
  <si>
    <t>01</t>
  </si>
  <si>
    <t>Пищевые продукты, включая напитки, и табачные изделия</t>
  </si>
  <si>
    <t>02</t>
  </si>
  <si>
    <t>Мяса( включая мясо домашней птицы и дичи),  продукты и консервы из мяса</t>
  </si>
  <si>
    <t>03</t>
  </si>
  <si>
    <t>в том числе</t>
  </si>
  <si>
    <t>Мясо животных и домашней птицы</t>
  </si>
  <si>
    <t>04</t>
  </si>
  <si>
    <t>продукты из мяса</t>
  </si>
  <si>
    <t>05</t>
  </si>
  <si>
    <t>консервы из мяса</t>
  </si>
  <si>
    <t>06</t>
  </si>
  <si>
    <t>Рыба и морепродукты</t>
  </si>
  <si>
    <t>07</t>
  </si>
  <si>
    <t>консервы из рыбы</t>
  </si>
  <si>
    <t>08</t>
  </si>
  <si>
    <t>Масло животное</t>
  </si>
  <si>
    <t>09</t>
  </si>
  <si>
    <t>Масло растительное</t>
  </si>
  <si>
    <t>10</t>
  </si>
  <si>
    <t>Маргариновая продукция</t>
  </si>
  <si>
    <t>11</t>
  </si>
  <si>
    <t>Молоко и молочная продукция</t>
  </si>
  <si>
    <t>12</t>
  </si>
  <si>
    <t>Сыр</t>
  </si>
  <si>
    <t>13</t>
  </si>
  <si>
    <t>Яйца</t>
  </si>
  <si>
    <t>14</t>
  </si>
  <si>
    <t>Сахар</t>
  </si>
  <si>
    <t>15</t>
  </si>
  <si>
    <t>Кондитерские изделия</t>
  </si>
  <si>
    <t>16</t>
  </si>
  <si>
    <t>Мука</t>
  </si>
  <si>
    <t>17</t>
  </si>
  <si>
    <t>Хлеб и хлебобулочные изделия</t>
  </si>
  <si>
    <t>18</t>
  </si>
  <si>
    <t>Крупа</t>
  </si>
  <si>
    <t>19</t>
  </si>
  <si>
    <t>Макаронные изделия</t>
  </si>
  <si>
    <t>20</t>
  </si>
  <si>
    <t>Картофель</t>
  </si>
  <si>
    <t>21</t>
  </si>
  <si>
    <t>Овощи</t>
  </si>
  <si>
    <t>22</t>
  </si>
  <si>
    <t>Фрукты</t>
  </si>
  <si>
    <t>23</t>
  </si>
  <si>
    <t>Алкогольные напитки</t>
  </si>
  <si>
    <t>24</t>
  </si>
  <si>
    <t>Табачные изделия</t>
  </si>
  <si>
    <t>25</t>
  </si>
  <si>
    <t>Непродовольственные товары</t>
  </si>
  <si>
    <t>26</t>
  </si>
  <si>
    <t>Ткани - всего</t>
  </si>
  <si>
    <t>27</t>
  </si>
  <si>
    <t>из них</t>
  </si>
  <si>
    <t>         хлопчатобумажные ткани</t>
  </si>
  <si>
    <t>28</t>
  </si>
  <si>
    <t>шерстяные ткани и платки</t>
  </si>
  <si>
    <t>29</t>
  </si>
  <si>
    <t>шелковые ткани</t>
  </si>
  <si>
    <t>30</t>
  </si>
  <si>
    <t>Одежда</t>
  </si>
  <si>
    <t>31</t>
  </si>
  <si>
    <t>Трикотажные изделия</t>
  </si>
  <si>
    <t>32</t>
  </si>
  <si>
    <t>Чулочно-носочные изделия</t>
  </si>
  <si>
    <t>33</t>
  </si>
  <si>
    <t>Кожаная обувь</t>
  </si>
  <si>
    <t>34</t>
  </si>
  <si>
    <t>Мыло хозяйственное</t>
  </si>
  <si>
    <t>35</t>
  </si>
  <si>
    <t>Синтетические моющие средства</t>
  </si>
  <si>
    <t>36</t>
  </si>
  <si>
    <t>Мыло туалетное</t>
  </si>
  <si>
    <t>37</t>
  </si>
  <si>
    <t>Косметические и  парфюмерные товары</t>
  </si>
  <si>
    <t>38</t>
  </si>
  <si>
    <t>Хозяйственные товары</t>
  </si>
  <si>
    <t>39</t>
  </si>
  <si>
    <t>Строительные материалы</t>
  </si>
  <si>
    <t>40</t>
  </si>
  <si>
    <t>Ювелирные изделия</t>
  </si>
  <si>
    <t>41</t>
  </si>
  <si>
    <t>Автомобили</t>
  </si>
  <si>
    <t>42</t>
  </si>
  <si>
    <t>Фармацевтические, медицинские и ортопедический товары</t>
  </si>
  <si>
    <t>43</t>
  </si>
  <si>
    <t>Продажа товаров через Интернет</t>
  </si>
  <si>
    <t>44</t>
  </si>
  <si>
    <t>Примечание</t>
  </si>
  <si>
    <t>Азербайджан   -   млн. манатов, Армения   -    млн. драмов, Беларусь  -   млн. белорусских рублей, Казахстан  -   млн. тенге, Кыргызстан  -  млн. сомов, Молдова  -   млн. лей, Россия  -    млрд. рублей, Таджикистан   -   тыс. сомони, Туркменистан - млн. туркменских манатов, Узбекистан - млн. сумов, Украина   -   млн. гривен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</si>
  <si>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</si>
  <si>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</si>
  <si>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</si>
  <si>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</si>
  <si>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</si>
  <si>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</si>
  <si>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</si>
  <si>
    <t>Раздел 2. В натуральном выражении. Алкогольные напитки</t>
  </si>
  <si>
    <t>Алкогольные напитки, тыс.дал</t>
  </si>
  <si>
    <t>В расчете на душу населения, литров</t>
  </si>
  <si>
    <t>в натуральном выражении</t>
  </si>
  <si>
    <t>в абсолютном алкоголе</t>
  </si>
  <si>
    <t>Алкогольные напитки - всего</t>
  </si>
  <si>
    <t>      водка и ликероводочные изделия</t>
  </si>
  <si>
    <t>      виноградные и плодовые вина</t>
  </si>
  <si>
    <t>      коньяки</t>
  </si>
  <si>
    <t>      шампанское и игристые вина</t>
  </si>
  <si>
    <t>      напитки слабоалкогольные ( с содержанием этилового спирта не более 9%)</t>
  </si>
  <si>
    <t>      пиво</t>
  </si>
  <si>
    <t>Раздел 2. В натуральном выражении. Товары длительного пользования</t>
  </si>
  <si>
    <t>штук</t>
  </si>
  <si>
    <t>в % к предыдущему году</t>
  </si>
  <si>
    <t>Холодильники и морозильники</t>
  </si>
  <si>
    <t>Стиральные машины</t>
  </si>
  <si>
    <t>Электропылесосы</t>
  </si>
  <si>
    <t>Велосипеды и мопеды</t>
  </si>
  <si>
    <t>Мотоциклы и мотороллеры</t>
  </si>
  <si>
    <t>Телевизоры</t>
  </si>
  <si>
    <t>      из них телевизоры уветного изображения</t>
  </si>
  <si>
    <t>Фотоаппараты</t>
  </si>
  <si>
    <t>Видеомагнитофоны цветного изображения</t>
  </si>
  <si>
    <t>Компьютеры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</si>
</sst>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7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45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30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45657.555601851855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2"/>
  <sheetViews>
    <sheetView showGridLines="0" workbookViewId="0"/>
  </sheetViews>
  <sheetFormatPr defaultRowHeight="15" x14ac:dyDescent="0.25"/>
  <cols>
    <col min="1" max="1" width="73.85546875" customWidth="1"/>
    <col min="2" max="2" width="10" customWidth="1"/>
    <col min="7" max="7" width="250" customWidth="1"/>
  </cols>
  <sheetData>
    <row r="1" spans="1:7" ht="50.1" customHeight="1" x14ac:dyDescent="0.25">
      <c r="A1" s="11" t="s">
        <v>14</v>
      </c>
      <c r="B1" s="12"/>
      <c r="C1" s="12"/>
      <c r="D1" s="12"/>
      <c r="E1" s="12"/>
      <c r="F1" s="12"/>
    </row>
    <row r="2" spans="1:7" x14ac:dyDescent="0.25">
      <c r="A2" s="13" t="s">
        <v>15</v>
      </c>
      <c r="B2" s="13" t="s">
        <v>16</v>
      </c>
      <c r="C2" s="13" t="s">
        <v>17</v>
      </c>
      <c r="D2" s="13"/>
      <c r="E2" s="13" t="s">
        <v>18</v>
      </c>
      <c r="F2" s="13"/>
    </row>
    <row r="3" spans="1:7" ht="105" x14ac:dyDescent="0.25">
      <c r="A3" s="13"/>
      <c r="B3" s="13"/>
      <c r="C3" s="1" t="s">
        <v>19</v>
      </c>
      <c r="D3" s="1" t="s">
        <v>20</v>
      </c>
      <c r="E3" s="1" t="s">
        <v>19</v>
      </c>
      <c r="F3" s="1" t="s">
        <v>20</v>
      </c>
    </row>
    <row r="4" spans="1:7" x14ac:dyDescent="0.25">
      <c r="A4" s="13"/>
      <c r="B4" s="13"/>
      <c r="C4" s="1" t="s">
        <v>21</v>
      </c>
      <c r="D4" s="1" t="s">
        <v>22</v>
      </c>
      <c r="E4" s="1" t="s">
        <v>23</v>
      </c>
      <c r="F4" s="1" t="s">
        <v>24</v>
      </c>
    </row>
    <row r="5" spans="1:7" ht="30" customHeight="1" x14ac:dyDescent="0.25">
      <c r="A5" s="2" t="s">
        <v>25</v>
      </c>
      <c r="B5" s="1" t="s">
        <v>26</v>
      </c>
      <c r="C5" s="7"/>
      <c r="D5" s="7"/>
      <c r="E5" s="7"/>
      <c r="F5" s="7"/>
      <c r="G5" s="3" t="str">
        <f>IFERROR(IF(C5=ROUND(C6+C32,1)," "," Стр. 01, Гр. 1 [C5]  д.б. = [Окр(C6+C32,1)] {" &amp; ROUND(C6+C32,1) &amp; "}.")," ")</f>
        <v xml:space="preserve"> </v>
      </c>
    </row>
    <row r="6" spans="1:7" ht="30" customHeight="1" x14ac:dyDescent="0.25">
      <c r="A6" s="2" t="s">
        <v>27</v>
      </c>
      <c r="B6" s="1" t="s">
        <v>28</v>
      </c>
      <c r="C6" s="7"/>
      <c r="D6" s="7"/>
      <c r="E6" s="7"/>
      <c r="F6" s="7"/>
      <c r="G6" s="3" t="str">
        <f>IFERROR(IF(C6&lt;C5," "," Стр. 02, Гр. 1 [C6]  д.б. &lt; [C5] {" &amp; C5 &amp; "}.")," ")</f>
        <v xml:space="preserve"> Стр. 02, Гр. 1 [C6]  д.б. &lt; [C5] {}.</v>
      </c>
    </row>
    <row r="7" spans="1:7" ht="30" customHeight="1" x14ac:dyDescent="0.25">
      <c r="A7" s="2" t="s">
        <v>29</v>
      </c>
      <c r="B7" s="1" t="s">
        <v>30</v>
      </c>
      <c r="C7" s="7"/>
      <c r="D7" s="7"/>
      <c r="E7" s="7"/>
      <c r="F7" s="7"/>
    </row>
    <row r="8" spans="1:7" ht="30" customHeight="1" x14ac:dyDescent="0.25">
      <c r="A8" s="2" t="s">
        <v>31</v>
      </c>
      <c r="B8" s="1"/>
      <c r="C8" s="9"/>
      <c r="D8" s="9"/>
      <c r="E8" s="9"/>
      <c r="F8" s="9"/>
    </row>
    <row r="9" spans="1:7" ht="30" customHeight="1" x14ac:dyDescent="0.25">
      <c r="A9" s="2" t="s">
        <v>32</v>
      </c>
      <c r="B9" s="1" t="s">
        <v>33</v>
      </c>
      <c r="C9" s="7"/>
      <c r="D9" s="7"/>
      <c r="E9" s="7"/>
      <c r="F9" s="7"/>
    </row>
    <row r="10" spans="1:7" ht="30" customHeight="1" x14ac:dyDescent="0.25">
      <c r="A10" s="2" t="s">
        <v>34</v>
      </c>
      <c r="B10" s="1" t="s">
        <v>35</v>
      </c>
      <c r="C10" s="7"/>
      <c r="D10" s="7"/>
      <c r="E10" s="7"/>
      <c r="F10" s="7"/>
    </row>
    <row r="11" spans="1:7" ht="30" customHeight="1" x14ac:dyDescent="0.25">
      <c r="A11" s="2" t="s">
        <v>36</v>
      </c>
      <c r="B11" s="1" t="s">
        <v>37</v>
      </c>
      <c r="C11" s="7"/>
      <c r="D11" s="7"/>
      <c r="E11" s="7"/>
      <c r="F11" s="7"/>
    </row>
    <row r="12" spans="1:7" ht="30" customHeight="1" x14ac:dyDescent="0.25">
      <c r="A12" s="2" t="s">
        <v>38</v>
      </c>
      <c r="B12" s="1" t="s">
        <v>39</v>
      </c>
      <c r="C12" s="7"/>
      <c r="D12" s="7"/>
      <c r="E12" s="7"/>
      <c r="F12" s="7"/>
    </row>
    <row r="13" spans="1:7" ht="30" customHeight="1" x14ac:dyDescent="0.25">
      <c r="A13" s="2" t="s">
        <v>31</v>
      </c>
      <c r="B13" s="1"/>
      <c r="C13" s="9"/>
      <c r="D13" s="9"/>
      <c r="E13" s="9"/>
      <c r="F13" s="9"/>
    </row>
    <row r="14" spans="1:7" ht="30" customHeight="1" x14ac:dyDescent="0.25">
      <c r="A14" s="2" t="s">
        <v>40</v>
      </c>
      <c r="B14" s="1" t="s">
        <v>41</v>
      </c>
      <c r="C14" s="7"/>
      <c r="D14" s="7"/>
      <c r="E14" s="7"/>
      <c r="F14" s="7"/>
    </row>
    <row r="15" spans="1:7" ht="30" customHeight="1" x14ac:dyDescent="0.25">
      <c r="A15" s="2" t="s">
        <v>42</v>
      </c>
      <c r="B15" s="1" t="s">
        <v>43</v>
      </c>
      <c r="C15" s="7"/>
      <c r="D15" s="7"/>
      <c r="E15" s="7"/>
      <c r="F15" s="7"/>
    </row>
    <row r="16" spans="1:7" ht="30" customHeight="1" x14ac:dyDescent="0.25">
      <c r="A16" s="2" t="s">
        <v>44</v>
      </c>
      <c r="B16" s="1" t="s">
        <v>45</v>
      </c>
      <c r="C16" s="7"/>
      <c r="D16" s="7"/>
      <c r="E16" s="7"/>
      <c r="F16" s="7"/>
    </row>
    <row r="17" spans="1:7" ht="30" customHeight="1" x14ac:dyDescent="0.25">
      <c r="A17" s="2" t="s">
        <v>46</v>
      </c>
      <c r="B17" s="1" t="s">
        <v>47</v>
      </c>
      <c r="C17" s="7"/>
      <c r="D17" s="7"/>
      <c r="E17" s="7"/>
      <c r="F17" s="7"/>
    </row>
    <row r="18" spans="1:7" ht="30" customHeight="1" x14ac:dyDescent="0.25">
      <c r="A18" s="2" t="s">
        <v>48</v>
      </c>
      <c r="B18" s="1" t="s">
        <v>49</v>
      </c>
      <c r="C18" s="7"/>
      <c r="D18" s="7"/>
      <c r="E18" s="7"/>
      <c r="F18" s="7"/>
    </row>
    <row r="19" spans="1:7" ht="30" customHeight="1" x14ac:dyDescent="0.25">
      <c r="A19" s="2" t="s">
        <v>50</v>
      </c>
      <c r="B19" s="1" t="s">
        <v>51</v>
      </c>
      <c r="C19" s="7"/>
      <c r="D19" s="7"/>
      <c r="E19" s="7"/>
      <c r="F19" s="7"/>
    </row>
    <row r="20" spans="1:7" ht="30" customHeight="1" x14ac:dyDescent="0.25">
      <c r="A20" s="2" t="s">
        <v>52</v>
      </c>
      <c r="B20" s="1" t="s">
        <v>53</v>
      </c>
      <c r="C20" s="7"/>
      <c r="D20" s="7"/>
      <c r="E20" s="7"/>
      <c r="F20" s="7"/>
    </row>
    <row r="21" spans="1:7" ht="30" customHeight="1" x14ac:dyDescent="0.25">
      <c r="A21" s="2" t="s">
        <v>54</v>
      </c>
      <c r="B21" s="1" t="s">
        <v>55</v>
      </c>
      <c r="C21" s="7"/>
      <c r="D21" s="7"/>
      <c r="E21" s="7"/>
      <c r="F21" s="7"/>
    </row>
    <row r="22" spans="1:7" ht="30" customHeight="1" x14ac:dyDescent="0.25">
      <c r="A22" s="2" t="s">
        <v>56</v>
      </c>
      <c r="B22" s="1" t="s">
        <v>57</v>
      </c>
      <c r="C22" s="7"/>
      <c r="D22" s="7"/>
      <c r="E22" s="7"/>
      <c r="F22" s="7"/>
    </row>
    <row r="23" spans="1:7" ht="30" customHeight="1" x14ac:dyDescent="0.25">
      <c r="A23" s="2" t="s">
        <v>58</v>
      </c>
      <c r="B23" s="1" t="s">
        <v>59</v>
      </c>
      <c r="C23" s="7"/>
      <c r="D23" s="7"/>
      <c r="E23" s="7"/>
      <c r="F23" s="7"/>
    </row>
    <row r="24" spans="1:7" ht="30" customHeight="1" x14ac:dyDescent="0.25">
      <c r="A24" s="2" t="s">
        <v>60</v>
      </c>
      <c r="B24" s="1" t="s">
        <v>61</v>
      </c>
      <c r="C24" s="7"/>
      <c r="D24" s="7"/>
      <c r="E24" s="7"/>
      <c r="F24" s="7"/>
    </row>
    <row r="25" spans="1:7" ht="30" customHeight="1" x14ac:dyDescent="0.25">
      <c r="A25" s="2" t="s">
        <v>62</v>
      </c>
      <c r="B25" s="1" t="s">
        <v>63</v>
      </c>
      <c r="C25" s="7"/>
      <c r="D25" s="7"/>
      <c r="E25" s="7"/>
      <c r="F25" s="7"/>
    </row>
    <row r="26" spans="1:7" ht="30" customHeight="1" x14ac:dyDescent="0.25">
      <c r="A26" s="2" t="s">
        <v>64</v>
      </c>
      <c r="B26" s="1" t="s">
        <v>65</v>
      </c>
      <c r="C26" s="7"/>
      <c r="D26" s="7"/>
      <c r="E26" s="7"/>
      <c r="F26" s="7"/>
    </row>
    <row r="27" spans="1:7" ht="30" customHeight="1" x14ac:dyDescent="0.25">
      <c r="A27" s="2" t="s">
        <v>66</v>
      </c>
      <c r="B27" s="1" t="s">
        <v>67</v>
      </c>
      <c r="C27" s="7"/>
      <c r="D27" s="7"/>
      <c r="E27" s="7"/>
      <c r="F27" s="7"/>
    </row>
    <row r="28" spans="1:7" ht="30" customHeight="1" x14ac:dyDescent="0.25">
      <c r="A28" s="2" t="s">
        <v>68</v>
      </c>
      <c r="B28" s="1" t="s">
        <v>69</v>
      </c>
      <c r="C28" s="7"/>
      <c r="D28" s="7"/>
      <c r="E28" s="7"/>
      <c r="F28" s="7"/>
    </row>
    <row r="29" spans="1:7" ht="30" customHeight="1" x14ac:dyDescent="0.25">
      <c r="A29" s="2" t="s">
        <v>70</v>
      </c>
      <c r="B29" s="1" t="s">
        <v>71</v>
      </c>
      <c r="C29" s="7"/>
      <c r="D29" s="7"/>
      <c r="E29" s="7"/>
      <c r="F29" s="7"/>
    </row>
    <row r="30" spans="1:7" ht="30" customHeight="1" x14ac:dyDescent="0.25">
      <c r="A30" s="2" t="s">
        <v>72</v>
      </c>
      <c r="B30" s="1" t="s">
        <v>73</v>
      </c>
      <c r="C30" s="7"/>
      <c r="D30" s="7"/>
      <c r="E30" s="7"/>
      <c r="F30" s="7"/>
    </row>
    <row r="31" spans="1:7" ht="30" customHeight="1" x14ac:dyDescent="0.25">
      <c r="A31" s="2" t="s">
        <v>74</v>
      </c>
      <c r="B31" s="1" t="s">
        <v>75</v>
      </c>
      <c r="C31" s="7"/>
      <c r="D31" s="7"/>
      <c r="E31" s="7"/>
      <c r="F31" s="7"/>
    </row>
    <row r="32" spans="1:7" ht="30" customHeight="1" x14ac:dyDescent="0.25">
      <c r="A32" s="2" t="s">
        <v>76</v>
      </c>
      <c r="B32" s="1" t="s">
        <v>77</v>
      </c>
      <c r="C32" s="7"/>
      <c r="D32" s="7"/>
      <c r="E32" s="7"/>
      <c r="F32" s="7"/>
      <c r="G32" s="3" t="str">
        <f>IFERROR(IF(C32&lt;C5," "," Стр. 26, Гр. 1 [C32]  д.б. &lt; [C5] {" &amp; C5 &amp; "}.")," ")</f>
        <v xml:space="preserve"> Стр. 26, Гр. 1 [C32]  д.б. &lt; [C5] {}.</v>
      </c>
    </row>
    <row r="33" spans="1:6" ht="30" customHeight="1" x14ac:dyDescent="0.25">
      <c r="A33" s="2" t="s">
        <v>78</v>
      </c>
      <c r="B33" s="1" t="s">
        <v>79</v>
      </c>
      <c r="C33" s="7"/>
      <c r="D33" s="7"/>
      <c r="E33" s="7"/>
      <c r="F33" s="7"/>
    </row>
    <row r="34" spans="1:6" ht="30" customHeight="1" x14ac:dyDescent="0.25">
      <c r="A34" s="2" t="s">
        <v>80</v>
      </c>
      <c r="B34" s="1"/>
      <c r="C34" s="9"/>
      <c r="D34" s="9"/>
      <c r="E34" s="9"/>
      <c r="F34" s="9"/>
    </row>
    <row r="35" spans="1:6" ht="30" customHeight="1" x14ac:dyDescent="0.25">
      <c r="A35" s="2" t="s">
        <v>81</v>
      </c>
      <c r="B35" s="1" t="s">
        <v>82</v>
      </c>
      <c r="C35" s="7"/>
      <c r="D35" s="7"/>
      <c r="E35" s="7"/>
      <c r="F35" s="7"/>
    </row>
    <row r="36" spans="1:6" ht="30" customHeight="1" x14ac:dyDescent="0.25">
      <c r="A36" s="2" t="s">
        <v>83</v>
      </c>
      <c r="B36" s="1" t="s">
        <v>84</v>
      </c>
      <c r="C36" s="7"/>
      <c r="D36" s="7"/>
      <c r="E36" s="7"/>
      <c r="F36" s="7"/>
    </row>
    <row r="37" spans="1:6" ht="30" customHeight="1" x14ac:dyDescent="0.25">
      <c r="A37" s="2" t="s">
        <v>85</v>
      </c>
      <c r="B37" s="1" t="s">
        <v>86</v>
      </c>
      <c r="C37" s="7"/>
      <c r="D37" s="7"/>
      <c r="E37" s="7"/>
      <c r="F37" s="7"/>
    </row>
    <row r="38" spans="1:6" ht="30" customHeight="1" x14ac:dyDescent="0.25">
      <c r="A38" s="2" t="s">
        <v>87</v>
      </c>
      <c r="B38" s="1" t="s">
        <v>88</v>
      </c>
      <c r="C38" s="7"/>
      <c r="D38" s="7"/>
      <c r="E38" s="7"/>
      <c r="F38" s="7"/>
    </row>
    <row r="39" spans="1:6" ht="30" customHeight="1" x14ac:dyDescent="0.25">
      <c r="A39" s="2" t="s">
        <v>89</v>
      </c>
      <c r="B39" s="1" t="s">
        <v>90</v>
      </c>
      <c r="C39" s="7"/>
      <c r="D39" s="7"/>
      <c r="E39" s="7"/>
      <c r="F39" s="7"/>
    </row>
    <row r="40" spans="1:6" ht="30" customHeight="1" x14ac:dyDescent="0.25">
      <c r="A40" s="2" t="s">
        <v>91</v>
      </c>
      <c r="B40" s="1" t="s">
        <v>92</v>
      </c>
      <c r="C40" s="7"/>
      <c r="D40" s="7"/>
      <c r="E40" s="7"/>
      <c r="F40" s="7"/>
    </row>
    <row r="41" spans="1:6" ht="30" customHeight="1" x14ac:dyDescent="0.25">
      <c r="A41" s="2" t="s">
        <v>93</v>
      </c>
      <c r="B41" s="1" t="s">
        <v>94</v>
      </c>
      <c r="C41" s="7"/>
      <c r="D41" s="7"/>
      <c r="E41" s="7"/>
      <c r="F41" s="7"/>
    </row>
    <row r="42" spans="1:6" ht="30" customHeight="1" x14ac:dyDescent="0.25">
      <c r="A42" s="2" t="s">
        <v>95</v>
      </c>
      <c r="B42" s="1" t="s">
        <v>96</v>
      </c>
      <c r="C42" s="7"/>
      <c r="D42" s="7"/>
      <c r="E42" s="7"/>
      <c r="F42" s="7"/>
    </row>
    <row r="43" spans="1:6" ht="30" customHeight="1" x14ac:dyDescent="0.25">
      <c r="A43" s="2" t="s">
        <v>97</v>
      </c>
      <c r="B43" s="1" t="s">
        <v>98</v>
      </c>
      <c r="C43" s="7"/>
      <c r="D43" s="7"/>
      <c r="E43" s="7"/>
      <c r="F43" s="7"/>
    </row>
    <row r="44" spans="1:6" ht="30" customHeight="1" x14ac:dyDescent="0.25">
      <c r="A44" s="2" t="s">
        <v>99</v>
      </c>
      <c r="B44" s="1" t="s">
        <v>100</v>
      </c>
      <c r="C44" s="7"/>
      <c r="D44" s="7"/>
      <c r="E44" s="7"/>
      <c r="F44" s="7"/>
    </row>
    <row r="45" spans="1:6" ht="30" customHeight="1" x14ac:dyDescent="0.25">
      <c r="A45" s="2" t="s">
        <v>101</v>
      </c>
      <c r="B45" s="1" t="s">
        <v>102</v>
      </c>
      <c r="C45" s="7"/>
      <c r="D45" s="7"/>
      <c r="E45" s="7"/>
      <c r="F45" s="7"/>
    </row>
    <row r="46" spans="1:6" ht="30" customHeight="1" x14ac:dyDescent="0.25">
      <c r="A46" s="2" t="s">
        <v>103</v>
      </c>
      <c r="B46" s="1" t="s">
        <v>104</v>
      </c>
      <c r="C46" s="7"/>
      <c r="D46" s="7"/>
      <c r="E46" s="7"/>
      <c r="F46" s="7"/>
    </row>
    <row r="47" spans="1:6" ht="30" customHeight="1" x14ac:dyDescent="0.25">
      <c r="A47" s="2" t="s">
        <v>105</v>
      </c>
      <c r="B47" s="1" t="s">
        <v>106</v>
      </c>
      <c r="C47" s="7"/>
      <c r="D47" s="7"/>
      <c r="E47" s="7"/>
      <c r="F47" s="7"/>
    </row>
    <row r="48" spans="1:6" ht="30" customHeight="1" x14ac:dyDescent="0.25">
      <c r="A48" s="2" t="s">
        <v>107</v>
      </c>
      <c r="B48" s="1" t="s">
        <v>108</v>
      </c>
      <c r="C48" s="7"/>
      <c r="D48" s="7"/>
      <c r="E48" s="7"/>
      <c r="F48" s="7"/>
    </row>
    <row r="49" spans="1:6" ht="30" customHeight="1" x14ac:dyDescent="0.25">
      <c r="A49" s="2" t="s">
        <v>109</v>
      </c>
      <c r="B49" s="1" t="s">
        <v>110</v>
      </c>
      <c r="C49" s="7"/>
      <c r="D49" s="7"/>
      <c r="E49" s="7"/>
      <c r="F49" s="7"/>
    </row>
    <row r="50" spans="1:6" ht="30" customHeight="1" x14ac:dyDescent="0.25">
      <c r="A50" s="2" t="s">
        <v>111</v>
      </c>
      <c r="B50" s="1" t="s">
        <v>112</v>
      </c>
      <c r="C50" s="7"/>
      <c r="D50" s="7"/>
      <c r="E50" s="7"/>
      <c r="F50" s="7"/>
    </row>
    <row r="51" spans="1:6" ht="30" customHeight="1" x14ac:dyDescent="0.25">
      <c r="A51" s="2" t="s">
        <v>113</v>
      </c>
      <c r="B51" s="1" t="s">
        <v>114</v>
      </c>
      <c r="C51" s="7"/>
      <c r="D51" s="7"/>
      <c r="E51" s="7"/>
      <c r="F51" s="7"/>
    </row>
    <row r="53" spans="1:6" x14ac:dyDescent="0.25">
      <c r="A53" s="6" t="s">
        <v>115</v>
      </c>
    </row>
    <row r="54" spans="1:6" ht="75" customHeight="1" x14ac:dyDescent="0.25">
      <c r="A54" s="10" t="s">
        <v>116</v>
      </c>
      <c r="B54" s="10"/>
      <c r="C54" s="10"/>
      <c r="D54" s="10"/>
      <c r="E54" s="10"/>
      <c r="F54" s="10"/>
    </row>
    <row r="55" spans="1:6" x14ac:dyDescent="0.25">
      <c r="A55" s="6" t="s">
        <v>117</v>
      </c>
    </row>
    <row r="56" spans="1:6" ht="75" customHeight="1" x14ac:dyDescent="0.25">
      <c r="A56" s="8" t="s">
        <v>1</v>
      </c>
      <c r="B56" s="8"/>
      <c r="C56" s="8"/>
      <c r="D56" s="8"/>
      <c r="E56" s="8"/>
      <c r="F56" s="8"/>
    </row>
    <row r="57" spans="1:6" x14ac:dyDescent="0.25">
      <c r="A57" s="6" t="s">
        <v>118</v>
      </c>
    </row>
    <row r="58" spans="1:6" x14ac:dyDescent="0.25">
      <c r="A58" t="s">
        <v>119</v>
      </c>
      <c r="B58" s="8" t="s">
        <v>1</v>
      </c>
      <c r="C58" s="8"/>
      <c r="D58" s="8"/>
      <c r="E58" s="8"/>
    </row>
    <row r="59" spans="1:6" x14ac:dyDescent="0.25">
      <c r="A59" t="s">
        <v>120</v>
      </c>
      <c r="B59" s="8" t="s">
        <v>1</v>
      </c>
      <c r="C59" s="8"/>
      <c r="D59" s="8"/>
      <c r="E59" s="8"/>
    </row>
    <row r="60" spans="1:6" x14ac:dyDescent="0.25">
      <c r="A60" t="s">
        <v>121</v>
      </c>
      <c r="B60" s="8" t="s">
        <v>1</v>
      </c>
      <c r="C60" s="8"/>
      <c r="D60" s="8"/>
      <c r="E60" s="8"/>
    </row>
    <row r="61" spans="1:6" x14ac:dyDescent="0.25">
      <c r="A61" t="s">
        <v>122</v>
      </c>
      <c r="B61" s="8" t="s">
        <v>1</v>
      </c>
      <c r="C61" s="8"/>
      <c r="D61" s="8"/>
      <c r="E61" s="8"/>
    </row>
    <row r="62" spans="1:6" x14ac:dyDescent="0.25">
      <c r="A62" t="s">
        <v>123</v>
      </c>
      <c r="B62" s="8" t="s">
        <v>1</v>
      </c>
      <c r="C62" s="8"/>
      <c r="D62" s="8"/>
      <c r="E62" s="8"/>
    </row>
  </sheetData>
  <sheetProtection password="CF66" sheet="1" objects="1" scenarios="1" formatColumns="0" formatRows="0"/>
  <mergeCells count="15">
    <mergeCell ref="A1:F1"/>
    <mergeCell ref="A2:A4"/>
    <mergeCell ref="B2:B4"/>
    <mergeCell ref="C2:D2"/>
    <mergeCell ref="E2:F2"/>
    <mergeCell ref="C8:F8"/>
    <mergeCell ref="C13:F13"/>
    <mergeCell ref="C34:F34"/>
    <mergeCell ref="A54:F54"/>
    <mergeCell ref="A56:F56"/>
    <mergeCell ref="B58:E58"/>
    <mergeCell ref="B59:E59"/>
    <mergeCell ref="B60:E60"/>
    <mergeCell ref="B61:E61"/>
    <mergeCell ref="B62:E62"/>
  </mergeCells>
  <conditionalFormatting sqref="C5">
    <cfRule type="cellIs" dxfId="6" priority="1" operator="notEqual">
      <formula>ROUND(C6+C32,1)</formula>
    </cfRule>
  </conditionalFormatting>
  <conditionalFormatting sqref="C6">
    <cfRule type="cellIs" dxfId="5" priority="2" operator="greaterThanOrEqual">
      <formula>C5</formula>
    </cfRule>
  </conditionalFormatting>
  <conditionalFormatting sqref="C32">
    <cfRule type="cellIs" dxfId="4" priority="3" operator="greaterThanOrEqual">
      <formula>C5</formula>
    </cfRule>
  </conditionalFormatting>
  <printOptions horizontalCentered="1"/>
  <pageMargins left="0.7" right="0.7" top="0.75" bottom="0.75" header="0.3" footer="0.3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showGridLines="0" workbookViewId="0"/>
  </sheetViews>
  <sheetFormatPr defaultRowHeight="15" x14ac:dyDescent="0.25"/>
  <cols>
    <col min="1" max="1" width="75.5703125" customWidth="1"/>
    <col min="2" max="2" width="10" customWidth="1"/>
    <col min="7" max="7" width="250" customWidth="1"/>
  </cols>
  <sheetData>
    <row r="1" spans="1:7" ht="50.1" customHeight="1" x14ac:dyDescent="0.25">
      <c r="A1" s="11" t="s">
        <v>124</v>
      </c>
      <c r="B1" s="12"/>
      <c r="C1" s="12"/>
      <c r="D1" s="12"/>
      <c r="E1" s="12"/>
      <c r="F1" s="12"/>
    </row>
    <row r="2" spans="1:7" x14ac:dyDescent="0.25">
      <c r="A2" s="13" t="s">
        <v>15</v>
      </c>
      <c r="B2" s="13" t="s">
        <v>16</v>
      </c>
      <c r="C2" s="13" t="s">
        <v>125</v>
      </c>
      <c r="D2" s="13"/>
      <c r="E2" s="13" t="s">
        <v>126</v>
      </c>
      <c r="F2" s="13"/>
    </row>
    <row r="3" spans="1:7" ht="75" x14ac:dyDescent="0.25">
      <c r="A3" s="13"/>
      <c r="B3" s="13"/>
      <c r="C3" s="1" t="s">
        <v>127</v>
      </c>
      <c r="D3" s="1" t="s">
        <v>128</v>
      </c>
      <c r="E3" s="1" t="s">
        <v>127</v>
      </c>
      <c r="F3" s="1" t="s">
        <v>128</v>
      </c>
    </row>
    <row r="4" spans="1:7" x14ac:dyDescent="0.25">
      <c r="A4" s="13"/>
      <c r="B4" s="13"/>
      <c r="C4" s="1" t="s">
        <v>21</v>
      </c>
      <c r="D4" s="1" t="s">
        <v>22</v>
      </c>
      <c r="E4" s="1" t="s">
        <v>23</v>
      </c>
      <c r="F4" s="1" t="s">
        <v>24</v>
      </c>
    </row>
    <row r="5" spans="1:7" ht="30" customHeight="1" x14ac:dyDescent="0.25">
      <c r="A5" s="2" t="s">
        <v>129</v>
      </c>
      <c r="B5" s="1" t="s">
        <v>26</v>
      </c>
      <c r="C5" s="7"/>
      <c r="D5" s="7"/>
      <c r="E5" s="7"/>
      <c r="F5" s="7"/>
      <c r="G5" s="3" t="str">
        <f>IFERROR(IF(C5=ROUND(SUM(C7:C12),1)," "," Стр. 01, Гр. 1 [C5]  д.б. = [Окр(Сум(C7:C12),1)] {" &amp; ROUND(SUM(C7:C12),1) &amp; "}.")," ") &amp; IFERROR(IF(D5=ROUND(SUM(D7:D12),1)," "," Стр. 01, Гр. 2 [D5]  д.б. = [Окр(Сум(D7:D12),1)] {" &amp; ROUND(SUM(D7:D12),1) &amp; "}.")," ") &amp; IFERROR(IF(E5=ROUND(SUM(E7:E12),1)," "," Стр. 01, Гр. 3 [E5]  д.б. = [Окр(Сум(E7:E12),1)] {" &amp; ROUND(SUM(E7:E12),1) &amp; "}.")," ") &amp; IFERROR(IF(F5=ROUND(SUM(F7:F12),1)," "," Стр. 01, Гр. 4 [F5]  д.б. = [Окр(Сум(F7:F12),1)] {" &amp; ROUND(SUM(F7:F12),1) &amp; "}.")," ")</f>
        <v xml:space="preserve">    </v>
      </c>
    </row>
    <row r="6" spans="1:7" ht="30" customHeight="1" x14ac:dyDescent="0.25">
      <c r="A6" s="2" t="s">
        <v>31</v>
      </c>
      <c r="B6" s="1"/>
      <c r="C6" s="9"/>
      <c r="D6" s="9"/>
      <c r="E6" s="9"/>
      <c r="F6" s="9"/>
    </row>
    <row r="7" spans="1:7" ht="30" customHeight="1" x14ac:dyDescent="0.25">
      <c r="A7" s="2" t="s">
        <v>130</v>
      </c>
      <c r="B7" s="1" t="s">
        <v>28</v>
      </c>
      <c r="C7" s="7"/>
      <c r="D7" s="7"/>
      <c r="E7" s="7"/>
      <c r="F7" s="7"/>
    </row>
    <row r="8" spans="1:7" ht="30" customHeight="1" x14ac:dyDescent="0.25">
      <c r="A8" s="2" t="s">
        <v>131</v>
      </c>
      <c r="B8" s="1" t="s">
        <v>30</v>
      </c>
      <c r="C8" s="7"/>
      <c r="D8" s="7"/>
      <c r="E8" s="7"/>
      <c r="F8" s="7"/>
    </row>
    <row r="9" spans="1:7" ht="30" customHeight="1" x14ac:dyDescent="0.25">
      <c r="A9" s="2" t="s">
        <v>132</v>
      </c>
      <c r="B9" s="1" t="s">
        <v>33</v>
      </c>
      <c r="C9" s="7"/>
      <c r="D9" s="7"/>
      <c r="E9" s="7"/>
      <c r="F9" s="7"/>
    </row>
    <row r="10" spans="1:7" ht="30" customHeight="1" x14ac:dyDescent="0.25">
      <c r="A10" s="2" t="s">
        <v>133</v>
      </c>
      <c r="B10" s="1" t="s">
        <v>35</v>
      </c>
      <c r="C10" s="7"/>
      <c r="D10" s="7"/>
      <c r="E10" s="7"/>
      <c r="F10" s="7"/>
    </row>
    <row r="11" spans="1:7" ht="30" customHeight="1" x14ac:dyDescent="0.25">
      <c r="A11" s="2" t="s">
        <v>134</v>
      </c>
      <c r="B11" s="1" t="s">
        <v>37</v>
      </c>
      <c r="C11" s="7"/>
      <c r="D11" s="7"/>
      <c r="E11" s="7"/>
      <c r="F11" s="7"/>
    </row>
    <row r="12" spans="1:7" ht="30" customHeight="1" x14ac:dyDescent="0.25">
      <c r="A12" s="2" t="s">
        <v>135</v>
      </c>
      <c r="B12" s="1" t="s">
        <v>39</v>
      </c>
      <c r="C12" s="7"/>
      <c r="D12" s="7"/>
      <c r="E12" s="7"/>
      <c r="F12" s="7"/>
    </row>
    <row r="14" spans="1:7" x14ac:dyDescent="0.25">
      <c r="A14" s="6" t="s">
        <v>115</v>
      </c>
    </row>
    <row r="15" spans="1:7" ht="75" customHeight="1" x14ac:dyDescent="0.25">
      <c r="A15" s="10" t="s">
        <v>116</v>
      </c>
      <c r="B15" s="10"/>
      <c r="C15" s="10"/>
      <c r="D15" s="10"/>
      <c r="E15" s="10"/>
      <c r="F15" s="10"/>
    </row>
    <row r="16" spans="1:7" x14ac:dyDescent="0.25">
      <c r="A16" s="6" t="s">
        <v>117</v>
      </c>
    </row>
    <row r="17" spans="1:6" ht="75" customHeight="1" x14ac:dyDescent="0.25">
      <c r="A17" s="8" t="s">
        <v>1</v>
      </c>
      <c r="B17" s="8"/>
      <c r="C17" s="8"/>
      <c r="D17" s="8"/>
      <c r="E17" s="8"/>
      <c r="F17" s="8"/>
    </row>
    <row r="18" spans="1:6" x14ac:dyDescent="0.25">
      <c r="A18" s="6" t="s">
        <v>118</v>
      </c>
    </row>
    <row r="19" spans="1:6" x14ac:dyDescent="0.25">
      <c r="A19" t="s">
        <v>119</v>
      </c>
      <c r="B19" s="8" t="s">
        <v>1</v>
      </c>
      <c r="C19" s="8"/>
      <c r="D19" s="8"/>
      <c r="E19" s="8"/>
    </row>
    <row r="20" spans="1:6" x14ac:dyDescent="0.25">
      <c r="A20" t="s">
        <v>120</v>
      </c>
      <c r="B20" s="8" t="s">
        <v>1</v>
      </c>
      <c r="C20" s="8"/>
      <c r="D20" s="8"/>
      <c r="E20" s="8"/>
    </row>
    <row r="21" spans="1:6" x14ac:dyDescent="0.25">
      <c r="A21" t="s">
        <v>121</v>
      </c>
      <c r="B21" s="8" t="s">
        <v>1</v>
      </c>
      <c r="C21" s="8"/>
      <c r="D21" s="8"/>
      <c r="E21" s="8"/>
    </row>
    <row r="22" spans="1:6" x14ac:dyDescent="0.25">
      <c r="A22" t="s">
        <v>122</v>
      </c>
      <c r="B22" s="8" t="s">
        <v>1</v>
      </c>
      <c r="C22" s="8"/>
      <c r="D22" s="8"/>
      <c r="E22" s="8"/>
    </row>
    <row r="23" spans="1:6" x14ac:dyDescent="0.25">
      <c r="A23" t="s">
        <v>123</v>
      </c>
      <c r="B23" s="8" t="s">
        <v>1</v>
      </c>
      <c r="C23" s="8"/>
      <c r="D23" s="8"/>
      <c r="E23" s="8"/>
    </row>
  </sheetData>
  <sheetProtection password="CF66" sheet="1" objects="1" scenarios="1" formatColumns="0" formatRows="0"/>
  <mergeCells count="13">
    <mergeCell ref="A1:F1"/>
    <mergeCell ref="A2:A4"/>
    <mergeCell ref="B2:B4"/>
    <mergeCell ref="C2:D2"/>
    <mergeCell ref="E2:F2"/>
    <mergeCell ref="B21:E21"/>
    <mergeCell ref="B22:E22"/>
    <mergeCell ref="B23:E23"/>
    <mergeCell ref="C6:F6"/>
    <mergeCell ref="A15:F15"/>
    <mergeCell ref="A17:F17"/>
    <mergeCell ref="B19:E19"/>
    <mergeCell ref="B20:E20"/>
  </mergeCells>
  <conditionalFormatting sqref="C5">
    <cfRule type="cellIs" dxfId="3" priority="1" operator="notEqual">
      <formula>ROUND(SUM(C7:C12),1)</formula>
    </cfRule>
  </conditionalFormatting>
  <conditionalFormatting sqref="D5">
    <cfRule type="cellIs" dxfId="2" priority="2" operator="notEqual">
      <formula>ROUND(SUM(D7:D12),1)</formula>
    </cfRule>
  </conditionalFormatting>
  <conditionalFormatting sqref="E5">
    <cfRule type="cellIs" dxfId="1" priority="3" operator="notEqual">
      <formula>ROUND(SUM(E7:E12),1)</formula>
    </cfRule>
  </conditionalFormatting>
  <conditionalFormatting sqref="F5">
    <cfRule type="cellIs" dxfId="0" priority="4" operator="notEqual">
      <formula>ROUND(SUM(F7:F12),1)</formula>
    </cfRule>
  </conditionalFormatting>
  <printOptions horizontalCentered="1"/>
  <pageMargins left="0.7" right="0.7" top="0.75" bottom="0.75" header="0.3" footer="0.3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showGridLines="0" workbookViewId="0"/>
  </sheetViews>
  <sheetFormatPr defaultRowHeight="15" x14ac:dyDescent="0.25"/>
  <cols>
    <col min="1" max="1" width="43.42578125" customWidth="1"/>
    <col min="2" max="2" width="10" customWidth="1"/>
    <col min="5" max="5" width="250" customWidth="1"/>
  </cols>
  <sheetData>
    <row r="1" spans="1:4" ht="50.1" customHeight="1" x14ac:dyDescent="0.25">
      <c r="A1" s="11" t="s">
        <v>136</v>
      </c>
      <c r="B1" s="12"/>
      <c r="C1" s="12"/>
      <c r="D1" s="12"/>
    </row>
    <row r="2" spans="1:4" x14ac:dyDescent="0.25">
      <c r="A2" s="13" t="s">
        <v>15</v>
      </c>
      <c r="B2" s="13" t="s">
        <v>16</v>
      </c>
      <c r="C2" s="13" t="s">
        <v>17</v>
      </c>
      <c r="D2" s="13"/>
    </row>
    <row r="3" spans="1:4" ht="60" x14ac:dyDescent="0.25">
      <c r="A3" s="13"/>
      <c r="B3" s="13"/>
      <c r="C3" s="1" t="s">
        <v>137</v>
      </c>
      <c r="D3" s="1" t="s">
        <v>138</v>
      </c>
    </row>
    <row r="4" spans="1:4" x14ac:dyDescent="0.25">
      <c r="A4" s="13"/>
      <c r="B4" s="13"/>
      <c r="C4" s="1" t="s">
        <v>21</v>
      </c>
      <c r="D4" s="1" t="s">
        <v>22</v>
      </c>
    </row>
    <row r="5" spans="1:4" ht="30" customHeight="1" x14ac:dyDescent="0.25">
      <c r="A5" s="2" t="s">
        <v>139</v>
      </c>
      <c r="B5" s="1" t="s">
        <v>26</v>
      </c>
      <c r="C5" s="7"/>
      <c r="D5" s="7"/>
    </row>
    <row r="6" spans="1:4" ht="30" customHeight="1" x14ac:dyDescent="0.25">
      <c r="A6" s="2" t="s">
        <v>140</v>
      </c>
      <c r="B6" s="1" t="s">
        <v>28</v>
      </c>
      <c r="C6" s="7"/>
      <c r="D6" s="7"/>
    </row>
    <row r="7" spans="1:4" ht="30" customHeight="1" x14ac:dyDescent="0.25">
      <c r="A7" s="2" t="s">
        <v>141</v>
      </c>
      <c r="B7" s="1" t="s">
        <v>30</v>
      </c>
      <c r="C7" s="7"/>
      <c r="D7" s="7"/>
    </row>
    <row r="8" spans="1:4" ht="30" customHeight="1" x14ac:dyDescent="0.25">
      <c r="A8" s="2" t="s">
        <v>142</v>
      </c>
      <c r="B8" s="1" t="s">
        <v>33</v>
      </c>
      <c r="C8" s="7"/>
      <c r="D8" s="7"/>
    </row>
    <row r="9" spans="1:4" ht="30" customHeight="1" x14ac:dyDescent="0.25">
      <c r="A9" s="2" t="s">
        <v>143</v>
      </c>
      <c r="B9" s="1" t="s">
        <v>35</v>
      </c>
      <c r="C9" s="7"/>
      <c r="D9" s="7"/>
    </row>
    <row r="10" spans="1:4" ht="30" customHeight="1" x14ac:dyDescent="0.25">
      <c r="A10" s="2" t="s">
        <v>109</v>
      </c>
      <c r="B10" s="1" t="s">
        <v>37</v>
      </c>
      <c r="C10" s="7"/>
      <c r="D10" s="7"/>
    </row>
    <row r="11" spans="1:4" ht="30" customHeight="1" x14ac:dyDescent="0.25">
      <c r="A11" s="2" t="s">
        <v>144</v>
      </c>
      <c r="B11" s="1" t="s">
        <v>39</v>
      </c>
      <c r="C11" s="7"/>
      <c r="D11" s="7"/>
    </row>
    <row r="12" spans="1:4" ht="30" customHeight="1" x14ac:dyDescent="0.25">
      <c r="A12" s="2" t="s">
        <v>145</v>
      </c>
      <c r="B12" s="1" t="s">
        <v>41</v>
      </c>
      <c r="C12" s="7"/>
      <c r="D12" s="7"/>
    </row>
    <row r="13" spans="1:4" ht="30" customHeight="1" x14ac:dyDescent="0.25">
      <c r="A13" s="2" t="s">
        <v>146</v>
      </c>
      <c r="B13" s="1" t="s">
        <v>43</v>
      </c>
      <c r="C13" s="7"/>
      <c r="D13" s="7"/>
    </row>
    <row r="14" spans="1:4" ht="30" customHeight="1" x14ac:dyDescent="0.25">
      <c r="A14" s="2" t="s">
        <v>147</v>
      </c>
      <c r="B14" s="1" t="s">
        <v>45</v>
      </c>
      <c r="C14" s="7"/>
      <c r="D14" s="7"/>
    </row>
    <row r="15" spans="1:4" ht="30" customHeight="1" x14ac:dyDescent="0.25">
      <c r="A15" s="2" t="s">
        <v>148</v>
      </c>
      <c r="B15" s="1" t="s">
        <v>47</v>
      </c>
      <c r="C15" s="7"/>
      <c r="D15" s="7"/>
    </row>
    <row r="17" spans="1:5" x14ac:dyDescent="0.25">
      <c r="A17" s="6" t="s">
        <v>115</v>
      </c>
    </row>
    <row r="18" spans="1:5" ht="75" customHeight="1" x14ac:dyDescent="0.25">
      <c r="A18" s="10" t="s">
        <v>116</v>
      </c>
      <c r="B18" s="10"/>
      <c r="C18" s="10"/>
      <c r="D18" s="10"/>
    </row>
    <row r="19" spans="1:5" x14ac:dyDescent="0.25">
      <c r="A19" s="6" t="s">
        <v>117</v>
      </c>
    </row>
    <row r="20" spans="1:5" ht="75" customHeight="1" x14ac:dyDescent="0.25">
      <c r="A20" s="8" t="s">
        <v>1</v>
      </c>
      <c r="B20" s="8"/>
      <c r="C20" s="8"/>
      <c r="D20" s="8"/>
    </row>
    <row r="21" spans="1:5" x14ac:dyDescent="0.25">
      <c r="A21" s="6" t="s">
        <v>118</v>
      </c>
    </row>
    <row r="22" spans="1:5" x14ac:dyDescent="0.25">
      <c r="A22" t="s">
        <v>119</v>
      </c>
      <c r="B22" s="8" t="s">
        <v>1</v>
      </c>
      <c r="C22" s="8"/>
      <c r="D22" s="8"/>
      <c r="E22" s="8"/>
    </row>
    <row r="23" spans="1:5" x14ac:dyDescent="0.25">
      <c r="A23" t="s">
        <v>120</v>
      </c>
      <c r="B23" s="8" t="s">
        <v>1</v>
      </c>
      <c r="C23" s="8"/>
      <c r="D23" s="8"/>
      <c r="E23" s="8"/>
    </row>
    <row r="24" spans="1:5" x14ac:dyDescent="0.25">
      <c r="A24" t="s">
        <v>121</v>
      </c>
      <c r="B24" s="8" t="s">
        <v>1</v>
      </c>
      <c r="C24" s="8"/>
      <c r="D24" s="8"/>
      <c r="E24" s="8"/>
    </row>
    <row r="25" spans="1:5" x14ac:dyDescent="0.25">
      <c r="A25" t="s">
        <v>122</v>
      </c>
      <c r="B25" s="8" t="s">
        <v>1</v>
      </c>
      <c r="C25" s="8"/>
      <c r="D25" s="8"/>
      <c r="E25" s="8"/>
    </row>
    <row r="26" spans="1:5" x14ac:dyDescent="0.25">
      <c r="A26" t="s">
        <v>123</v>
      </c>
      <c r="B26" s="8" t="s">
        <v>1</v>
      </c>
      <c r="C26" s="8"/>
      <c r="D26" s="8"/>
      <c r="E26" s="8"/>
    </row>
  </sheetData>
  <sheetProtection password="CF66" sheet="1" objects="1" scenarios="1" formatColumns="0" formatRows="0"/>
  <mergeCells count="11">
    <mergeCell ref="A1:D1"/>
    <mergeCell ref="A2:A4"/>
    <mergeCell ref="B2:B4"/>
    <mergeCell ref="C2:D2"/>
    <mergeCell ref="A18:D18"/>
    <mergeCell ref="B26:E26"/>
    <mergeCell ref="A20:D20"/>
    <mergeCell ref="B22:E22"/>
    <mergeCell ref="B23:E23"/>
    <mergeCell ref="B24:E24"/>
    <mergeCell ref="B25:E25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Титул</vt:lpstr>
      <vt:lpstr>Раздел 1</vt:lpstr>
      <vt:lpstr>Раздел 2</vt:lpstr>
      <vt:lpstr>Раздел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2022-11-23T10:20:03Z</dcterms:created>
  <dcterms:modified xsi:type="dcterms:W3CDTF">2024-12-10T08:41:05Z</dcterms:modified>
</cp:coreProperties>
</file>