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4" i="2" l="1"/>
  <c r="E2" i="2"/>
  <c r="D2" i="2"/>
</calcChain>
</file>

<file path=xl/sharedStrings.xml><?xml version="1.0" encoding="utf-8"?>
<sst xmlns="http://schemas.openxmlformats.org/spreadsheetml/2006/main" count="77" uniqueCount="60">
  <si>
    <t>Код страны:</t>
  </si>
  <si>
    <t/>
  </si>
  <si>
    <t>Страна:</t>
  </si>
  <si>
    <t>Код шаблона</t>
  </si>
  <si>
    <t>S17.7.5</t>
  </si>
  <si>
    <t>Название секции</t>
  </si>
  <si>
    <t>S17.Вопросник № 07 по статистике строительства и инвестиций в основной капитал</t>
  </si>
  <si>
    <t>Название формы</t>
  </si>
  <si>
    <t>7.5.Инвестиции в основной капитал, направленные на охрану окружающей среды и ввод в действие природоохранных объектов</t>
  </si>
  <si>
    <t>Версия шаблона</t>
  </si>
  <si>
    <t>2023</t>
  </si>
  <si>
    <t>Период формы/дата предоставления</t>
  </si>
  <si>
    <t>Год, 31 августа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</si>
  <si>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</si>
  <si>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</si>
  <si>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</si>
  <si>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</si>
  <si>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</si>
  <si>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2</t>
  </si>
  <si>
    <t>Инвестиции в основной капитал, направленные на охрану окружающей среды и рациональное использование природных ресурсов (в фактически действовавших ценах)</t>
  </si>
  <si>
    <t>01</t>
  </si>
  <si>
    <t>нац.валюта</t>
  </si>
  <si>
    <t>         в том числе:</t>
  </si>
  <si>
    <t>      охрана и рациональное использование водных ресурсов</t>
  </si>
  <si>
    <t>02</t>
  </si>
  <si>
    <t>-"-</t>
  </si>
  <si>
    <t>      охрана атмосферного воздуха</t>
  </si>
  <si>
    <t>03</t>
  </si>
  <si>
    <t>      охрана и рациональное использование земель</t>
  </si>
  <si>
    <t>04</t>
  </si>
  <si>
    <t>      охрана и рациональное использование лесных ресурсов</t>
  </si>
  <si>
    <t>05</t>
  </si>
  <si>
    <t>      охрана недр и рациональное использование минеральных  ресурсов</t>
  </si>
  <si>
    <t>06</t>
  </si>
  <si>
    <t>      охрана и воспроизводство диких зверей и птиц</t>
  </si>
  <si>
    <t>07</t>
  </si>
  <si>
    <t>Ввод в действие природоохранных объектов : станции и сооружения для очистки сточных вод</t>
  </si>
  <si>
    <t>08</t>
  </si>
  <si>
    <t>тыс. куб. м в сутки (оборотной воды)</t>
  </si>
  <si>
    <t>Установки по сбору нефти, мазута, мусора и других жидких и твердых отходов с акваторий рек, водоемов, портов и внутренних морей</t>
  </si>
  <si>
    <t>09</t>
  </si>
  <si>
    <t>единиц</t>
  </si>
  <si>
    <t>Системы оборотного водоснабжения - всего</t>
  </si>
  <si>
    <t>10</t>
  </si>
  <si>
    <t>Установки для улавливания и обезвреживания вредных веществ из отходящих газов - всего</t>
  </si>
  <si>
    <t>11</t>
  </si>
  <si>
    <t>тыс.тонн вредных веществ в год</t>
  </si>
  <si>
    <t>12</t>
  </si>
  <si>
    <t>тыс. куб. м газа в час</t>
  </si>
  <si>
    <t>Предприятия и полигоны по утилизации, обезвреживанию и захоронению токсичных промышленных, бытовых и иных отходов</t>
  </si>
  <si>
    <t>13</t>
  </si>
  <si>
    <t>Примечание</t>
  </si>
  <si>
    <t>Значность: с десятичным знаком (1 знак после запятой). Азербайджан - тыс. манатов; Армения - млн. драмов; Беларусь - млн. белорусских рублей; Казахстан - млн. тенге; Кыргызстан - млн. сомов; Молдова - млн. леев; Россия - млн. рублей; Таджикистан - млн. сомони; Туркменистан - млн. манатов; Узбекистан - млн. сумов; Украина - млн.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</si>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</sst>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46022.481956018521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showGridLines="0" workbookViewId="0"/>
  </sheetViews>
  <sheetFormatPr defaultRowHeight="15" x14ac:dyDescent="0.25"/>
  <cols>
    <col min="1" max="1" width="160.140625" customWidth="1"/>
    <col min="2" max="2" width="10" customWidth="1"/>
    <col min="6" max="6" width="250" customWidth="1"/>
  </cols>
  <sheetData>
    <row r="1" spans="1:6" ht="50.1" customHeight="1" x14ac:dyDescent="0.25">
      <c r="A1" s="8" t="s">
        <v>14</v>
      </c>
      <c r="B1" s="9"/>
      <c r="C1" s="9"/>
      <c r="D1" s="9"/>
      <c r="E1" s="9"/>
    </row>
    <row r="2" spans="1:6" x14ac:dyDescent="0.25">
      <c r="A2" s="10" t="s">
        <v>15</v>
      </c>
      <c r="B2" s="10" t="s">
        <v>16</v>
      </c>
      <c r="C2" s="10" t="s">
        <v>17</v>
      </c>
      <c r="D2" s="1" t="str">
        <f>""&amp;YEAR(Титул!B8)+0&amp;""</f>
        <v>2025</v>
      </c>
      <c r="E2" s="1" t="str">
        <f>""&amp;YEAR(Титул!B8)-1&amp;""</f>
        <v>2024</v>
      </c>
    </row>
    <row r="3" spans="1:6" x14ac:dyDescent="0.25">
      <c r="A3" s="10"/>
      <c r="B3" s="10"/>
      <c r="C3" s="10"/>
      <c r="D3" s="1" t="s">
        <v>14</v>
      </c>
      <c r="E3" s="1" t="s">
        <v>18</v>
      </c>
    </row>
    <row r="4" spans="1:6" ht="60" customHeight="1" x14ac:dyDescent="0.25">
      <c r="A4" s="2" t="s">
        <v>19</v>
      </c>
      <c r="B4" s="1" t="s">
        <v>20</v>
      </c>
      <c r="C4" s="1" t="s">
        <v>21</v>
      </c>
      <c r="D4" s="7"/>
      <c r="E4" s="7"/>
      <c r="F4" s="3" t="str">
        <f>IFERROR(IF(D4&gt;=ROUND(SUM(D6:D11),1)," "," Стр. 01, Гр. 1 [D4]  д.б. &gt;= [Окр(Сум(D6:D11),1)] {" &amp; ROUND(SUM(D6:D11),1) &amp; "}.")," ") &amp; IFERROR(IF(E4&gt;=ROUND(SUM(E6:E11),1)," "," Стр. 01, Гр. 2 [E4]  д.б. &gt;= [Окр(Сум(E6:E11),1)] {" &amp; ROUND(SUM(E6:E11),1) &amp; "}.")," ")</f>
        <v xml:space="preserve">  </v>
      </c>
    </row>
    <row r="5" spans="1:6" ht="60" customHeight="1" x14ac:dyDescent="0.25">
      <c r="A5" s="2" t="s">
        <v>22</v>
      </c>
      <c r="B5" s="1"/>
      <c r="C5" s="1" t="s">
        <v>1</v>
      </c>
      <c r="D5" s="11"/>
      <c r="E5" s="11"/>
    </row>
    <row r="6" spans="1:6" ht="60" customHeight="1" x14ac:dyDescent="0.25">
      <c r="A6" s="2" t="s">
        <v>23</v>
      </c>
      <c r="B6" s="1" t="s">
        <v>24</v>
      </c>
      <c r="C6" s="1" t="s">
        <v>25</v>
      </c>
      <c r="D6" s="7"/>
      <c r="E6" s="7"/>
    </row>
    <row r="7" spans="1:6" ht="60" customHeight="1" x14ac:dyDescent="0.25">
      <c r="A7" s="2" t="s">
        <v>26</v>
      </c>
      <c r="B7" s="1" t="s">
        <v>27</v>
      </c>
      <c r="C7" s="1" t="s">
        <v>25</v>
      </c>
      <c r="D7" s="7"/>
      <c r="E7" s="7"/>
    </row>
    <row r="8" spans="1:6" ht="60" customHeight="1" x14ac:dyDescent="0.25">
      <c r="A8" s="2" t="s">
        <v>28</v>
      </c>
      <c r="B8" s="1" t="s">
        <v>29</v>
      </c>
      <c r="C8" s="1" t="s">
        <v>25</v>
      </c>
      <c r="D8" s="7"/>
      <c r="E8" s="7"/>
    </row>
    <row r="9" spans="1:6" ht="60" customHeight="1" x14ac:dyDescent="0.25">
      <c r="A9" s="2" t="s">
        <v>30</v>
      </c>
      <c r="B9" s="1" t="s">
        <v>31</v>
      </c>
      <c r="C9" s="1" t="s">
        <v>25</v>
      </c>
      <c r="D9" s="7"/>
      <c r="E9" s="7"/>
    </row>
    <row r="10" spans="1:6" ht="60" customHeight="1" x14ac:dyDescent="0.25">
      <c r="A10" s="2" t="s">
        <v>32</v>
      </c>
      <c r="B10" s="1" t="s">
        <v>33</v>
      </c>
      <c r="C10" s="1" t="s">
        <v>1</v>
      </c>
      <c r="D10" s="7"/>
      <c r="E10" s="7"/>
    </row>
    <row r="11" spans="1:6" ht="60" customHeight="1" x14ac:dyDescent="0.25">
      <c r="A11" s="2" t="s">
        <v>34</v>
      </c>
      <c r="B11" s="1" t="s">
        <v>35</v>
      </c>
      <c r="C11" s="1" t="s">
        <v>25</v>
      </c>
      <c r="D11" s="7"/>
      <c r="E11" s="7"/>
    </row>
    <row r="12" spans="1:6" ht="60" customHeight="1" x14ac:dyDescent="0.25">
      <c r="A12" s="2" t="s">
        <v>36</v>
      </c>
      <c r="B12" s="1" t="s">
        <v>37</v>
      </c>
      <c r="C12" s="1" t="s">
        <v>38</v>
      </c>
      <c r="D12" s="7"/>
      <c r="E12" s="7"/>
    </row>
    <row r="13" spans="1:6" ht="60" customHeight="1" x14ac:dyDescent="0.25">
      <c r="A13" s="2" t="s">
        <v>39</v>
      </c>
      <c r="B13" s="1" t="s">
        <v>40</v>
      </c>
      <c r="C13" s="1" t="s">
        <v>41</v>
      </c>
      <c r="D13" s="7"/>
      <c r="E13" s="7"/>
    </row>
    <row r="14" spans="1:6" ht="60" customHeight="1" x14ac:dyDescent="0.25">
      <c r="A14" s="2" t="s">
        <v>42</v>
      </c>
      <c r="B14" s="1" t="s">
        <v>43</v>
      </c>
      <c r="C14" s="1" t="s">
        <v>38</v>
      </c>
      <c r="D14" s="7"/>
      <c r="E14" s="7"/>
    </row>
    <row r="15" spans="1:6" ht="60" customHeight="1" x14ac:dyDescent="0.25">
      <c r="A15" s="2" t="s">
        <v>44</v>
      </c>
      <c r="B15" s="1" t="s">
        <v>45</v>
      </c>
      <c r="C15" s="1" t="s">
        <v>46</v>
      </c>
      <c r="D15" s="7"/>
      <c r="E15" s="7"/>
    </row>
    <row r="16" spans="1:6" ht="60" customHeight="1" x14ac:dyDescent="0.25">
      <c r="A16" s="2" t="s">
        <v>44</v>
      </c>
      <c r="B16" s="1" t="s">
        <v>47</v>
      </c>
      <c r="C16" s="1" t="s">
        <v>48</v>
      </c>
      <c r="D16" s="7"/>
      <c r="E16" s="7"/>
    </row>
    <row r="17" spans="1:5" ht="60" customHeight="1" x14ac:dyDescent="0.25">
      <c r="A17" s="2" t="s">
        <v>49</v>
      </c>
      <c r="B17" s="1" t="s">
        <v>50</v>
      </c>
      <c r="C17" s="1" t="s">
        <v>41</v>
      </c>
      <c r="D17" s="7"/>
      <c r="E17" s="7"/>
    </row>
    <row r="19" spans="1:5" x14ac:dyDescent="0.25">
      <c r="A19" s="6" t="s">
        <v>51</v>
      </c>
    </row>
    <row r="20" spans="1:5" ht="75" customHeight="1" x14ac:dyDescent="0.25">
      <c r="A20" s="12" t="s">
        <v>52</v>
      </c>
      <c r="B20" s="12"/>
      <c r="C20" s="12"/>
      <c r="D20" s="12"/>
    </row>
    <row r="21" spans="1:5" x14ac:dyDescent="0.25">
      <c r="A21" s="6" t="s">
        <v>53</v>
      </c>
    </row>
    <row r="22" spans="1:5" ht="75" customHeight="1" x14ac:dyDescent="0.25">
      <c r="A22" s="13" t="s">
        <v>1</v>
      </c>
      <c r="B22" s="13"/>
      <c r="C22" s="13"/>
      <c r="D22" s="13"/>
    </row>
    <row r="23" spans="1:5" x14ac:dyDescent="0.25">
      <c r="A23" s="6" t="s">
        <v>54</v>
      </c>
    </row>
    <row r="24" spans="1:5" x14ac:dyDescent="0.25">
      <c r="A24" t="s">
        <v>55</v>
      </c>
      <c r="B24" s="13" t="s">
        <v>1</v>
      </c>
      <c r="C24" s="13"/>
      <c r="D24" s="13"/>
      <c r="E24" s="13"/>
    </row>
    <row r="25" spans="1:5" x14ac:dyDescent="0.25">
      <c r="A25" t="s">
        <v>56</v>
      </c>
      <c r="B25" s="13" t="s">
        <v>1</v>
      </c>
      <c r="C25" s="13"/>
      <c r="D25" s="13"/>
      <c r="E25" s="13"/>
    </row>
    <row r="26" spans="1:5" x14ac:dyDescent="0.25">
      <c r="A26" t="s">
        <v>57</v>
      </c>
      <c r="B26" s="13" t="s">
        <v>1</v>
      </c>
      <c r="C26" s="13"/>
      <c r="D26" s="13"/>
      <c r="E26" s="13"/>
    </row>
    <row r="27" spans="1:5" x14ac:dyDescent="0.25">
      <c r="A27" t="s">
        <v>58</v>
      </c>
      <c r="B27" s="13" t="s">
        <v>1</v>
      </c>
      <c r="C27" s="13"/>
      <c r="D27" s="13"/>
      <c r="E27" s="13"/>
    </row>
    <row r="28" spans="1:5" x14ac:dyDescent="0.25">
      <c r="A28" t="s">
        <v>59</v>
      </c>
      <c r="B28" s="13" t="s">
        <v>1</v>
      </c>
      <c r="C28" s="13"/>
      <c r="D28" s="13"/>
      <c r="E28" s="13"/>
    </row>
  </sheetData>
  <sheetProtection password="CF66" sheet="1" objects="1" scenarios="1" formatColumns="0" formatRows="0"/>
  <mergeCells count="12">
    <mergeCell ref="B27:E27"/>
    <mergeCell ref="B28:E28"/>
    <mergeCell ref="A20:D20"/>
    <mergeCell ref="A22:D22"/>
    <mergeCell ref="B24:E24"/>
    <mergeCell ref="B25:E25"/>
    <mergeCell ref="B26:E26"/>
    <mergeCell ref="A1:E1"/>
    <mergeCell ref="A2:A3"/>
    <mergeCell ref="B2:B3"/>
    <mergeCell ref="C2:C3"/>
    <mergeCell ref="D5:E5"/>
  </mergeCells>
  <conditionalFormatting sqref="D4">
    <cfRule type="cellIs" dxfId="1" priority="1" operator="lessThan">
      <formula>ROUND(SUM(D6:D11),1)</formula>
    </cfRule>
  </conditionalFormatting>
  <conditionalFormatting sqref="E4">
    <cfRule type="cellIs" dxfId="0" priority="2" operator="lessThan">
      <formula>ROUND(SUM(E6:E11),1)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2022-11-23T08:34:01Z</dcterms:created>
  <dcterms:modified xsi:type="dcterms:W3CDTF">2025-12-10T12:39:09Z</dcterms:modified>
</cp:coreProperties>
</file>