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4" i="2" l="1"/>
  <c r="E15" i="2"/>
  <c r="E11" i="2"/>
  <c r="E7" i="2"/>
  <c r="E3" i="2"/>
  <c r="D2" i="2"/>
  <c r="C2" i="2"/>
</calcChain>
</file>

<file path=xl/sharedStrings.xml><?xml version="1.0" encoding="utf-8"?>
<sst xmlns="http://schemas.openxmlformats.org/spreadsheetml/2006/main" count="73" uniqueCount="63">
  <si>
    <t>Код страны:</t>
  </si>
  <si>
    <t/>
  </si>
  <si>
    <t>Страна:</t>
  </si>
  <si>
    <t>Код шаблона</t>
  </si>
  <si>
    <t>S11.1.8</t>
  </si>
  <si>
    <t>Название секции</t>
  </si>
  <si>
    <t>S11.Вопросник № 01 по Системе национальных счетов</t>
  </si>
  <si>
    <t>Название формы</t>
  </si>
  <si>
    <t>1.8.Валовой внутренний продукт как сумма доходов 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</si>
  <si>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</si>
  <si>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</si>
  <si>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</si>
  <si>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  1 июня;  уточненные данные - 1 июня  через год после отчетного 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</si>
  <si>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</si>
  <si>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</si>
  <si>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</si>
  <si>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</si>
  <si>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Оплата труда</t>
  </si>
  <si>
    <t>01</t>
  </si>
  <si>
    <t>      в том числе:</t>
  </si>
  <si>
    <t>      - заработная плата</t>
  </si>
  <si>
    <t>02</t>
  </si>
  <si>
    <t>      - отчисления на социальное страхование</t>
  </si>
  <si>
    <t>03</t>
  </si>
  <si>
    <t>Налоги на производство и импорт</t>
  </si>
  <si>
    <t>04</t>
  </si>
  <si>
    <t>      - налоги на продукты</t>
  </si>
  <si>
    <t>05</t>
  </si>
  <si>
    <t>      - другие налоги на производство</t>
  </si>
  <si>
    <t>06</t>
  </si>
  <si>
    <t>Субсидии</t>
  </si>
  <si>
    <t>07</t>
  </si>
  <si>
    <t>      - субсидии на продукты</t>
  </si>
  <si>
    <t>08</t>
  </si>
  <si>
    <t>      - другие субсидии на производство</t>
  </si>
  <si>
    <t>09</t>
  </si>
  <si>
    <t>Валовая прибыль</t>
  </si>
  <si>
    <t>10</t>
  </si>
  <si>
    <t>      - нефинансовых корпораций</t>
  </si>
  <si>
    <t>11</t>
  </si>
  <si>
    <t>      - финансовых корпораций</t>
  </si>
  <si>
    <t>12</t>
  </si>
  <si>
    <t>      - государственного управления</t>
  </si>
  <si>
    <t>13</t>
  </si>
  <si>
    <t>      - некоммерческих организаций, обслуживающих домашние хозяйства</t>
  </si>
  <si>
    <t>14</t>
  </si>
  <si>
    <t>      - домашних хозяйств</t>
  </si>
  <si>
    <t>15</t>
  </si>
  <si>
    <t>      - услуги финансового посредничества, измеряемые косвенным образом (-)</t>
  </si>
  <si>
    <t>16</t>
  </si>
  <si>
    <t>Валовой смешанный доход</t>
  </si>
  <si>
    <t>17</t>
  </si>
  <si>
    <t>Валовой внутренний продукт (01+04-07+10+17)</t>
  </si>
  <si>
    <t>18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</si>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</sst>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46022.423298611109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showGridLines="0" workbookViewId="0"/>
  </sheetViews>
  <sheetFormatPr defaultRowHeight="15" x14ac:dyDescent="0.25"/>
  <cols>
    <col min="1" max="1" width="74.57031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" t="s">
        <v>15</v>
      </c>
      <c r="B2" s="1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ht="30" customHeight="1" x14ac:dyDescent="0.25">
      <c r="A3" s="2" t="s">
        <v>17</v>
      </c>
      <c r="B3" s="1" t="s">
        <v>18</v>
      </c>
      <c r="C3" s="7"/>
      <c r="D3" s="7"/>
      <c r="E3" s="3" t="str">
        <f>IFERROR(IF(C3=ROUND(SUM(C5:C6),1)," "," Стр. 01, Гр. 1 [C3]  д.б. = [Окр(Сум(C5:C6),1)] {" &amp; ROUND(SUM(C5:C6),1) &amp; "}.")," ") &amp; IF(ROUND(B8,0)=DATE(YEAR(B8),12,31),IFERROR(IF(D3=ROUND(SUM(D5:D6),1)," "," Стр. 01, Гр. 2 [D3]  д.б. = [Окр(Сум(D5:D6),1)] {" &amp; ROUND(SUM(D5:D6),1) &amp; "}.")," ")," ")</f>
        <v xml:space="preserve">  </v>
      </c>
    </row>
    <row r="4" spans="1:5" ht="30" customHeight="1" x14ac:dyDescent="0.25">
      <c r="A4" s="2" t="s">
        <v>19</v>
      </c>
      <c r="B4" s="1"/>
      <c r="C4" s="10"/>
      <c r="D4" s="10"/>
    </row>
    <row r="5" spans="1:5" ht="30" customHeight="1" x14ac:dyDescent="0.25">
      <c r="A5" s="2" t="s">
        <v>20</v>
      </c>
      <c r="B5" s="1" t="s">
        <v>21</v>
      </c>
      <c r="C5" s="7"/>
      <c r="D5" s="7"/>
    </row>
    <row r="6" spans="1:5" ht="30" customHeight="1" x14ac:dyDescent="0.25">
      <c r="A6" s="2" t="s">
        <v>22</v>
      </c>
      <c r="B6" s="1" t="s">
        <v>23</v>
      </c>
      <c r="C6" s="7"/>
      <c r="D6" s="7"/>
    </row>
    <row r="7" spans="1:5" ht="30" customHeight="1" x14ac:dyDescent="0.25">
      <c r="A7" s="2" t="s">
        <v>24</v>
      </c>
      <c r="B7" s="1" t="s">
        <v>25</v>
      </c>
      <c r="C7" s="7"/>
      <c r="D7" s="7"/>
      <c r="E7" s="3" t="str">
        <f>IF(ROUND(B8,0)=DATE(YEAR(B8),12,31),IFERROR(IF(C7=ROUND(SUM(C9:C10),1)," "," Стр. 04, Гр. 1 [C7]  д.б. = [Окр(Сум(C9:C10),1)] {" &amp; ROUND(SUM(C9:C10),1) &amp; "}.")," ")," ") &amp; IF(ROUND(B8,0)=DATE(YEAR(B8),12,31),IFERROR(IF(D7=ROUND(SUM(D9:D10),1)," "," Стр. 04, Гр. 2 [D7]  д.б. = [Окр(Сум(D9:D10),1)] {" &amp; ROUND(SUM(D9:D10),1) &amp; "}.")," ")," ")</f>
        <v xml:space="preserve">  </v>
      </c>
    </row>
    <row r="8" spans="1:5" ht="30" customHeight="1" x14ac:dyDescent="0.25">
      <c r="A8" s="2" t="s">
        <v>19</v>
      </c>
      <c r="B8" s="1"/>
      <c r="C8" s="10"/>
      <c r="D8" s="10"/>
    </row>
    <row r="9" spans="1:5" ht="30" customHeight="1" x14ac:dyDescent="0.25">
      <c r="A9" s="2" t="s">
        <v>26</v>
      </c>
      <c r="B9" s="1" t="s">
        <v>27</v>
      </c>
      <c r="C9" s="7"/>
      <c r="D9" s="7"/>
    </row>
    <row r="10" spans="1:5" ht="30" customHeight="1" x14ac:dyDescent="0.25">
      <c r="A10" s="2" t="s">
        <v>28</v>
      </c>
      <c r="B10" s="1" t="s">
        <v>29</v>
      </c>
      <c r="C10" s="7"/>
      <c r="D10" s="7"/>
    </row>
    <row r="11" spans="1:5" ht="30" customHeight="1" x14ac:dyDescent="0.25">
      <c r="A11" s="2" t="s">
        <v>30</v>
      </c>
      <c r="B11" s="1" t="s">
        <v>31</v>
      </c>
      <c r="C11" s="7"/>
      <c r="D11" s="7"/>
      <c r="E11" s="3" t="str">
        <f>IF(ROUND(B8,0)=DATE(YEAR(B8),12,31),IFERROR(IF(C11=ROUND(SUM(C13:C14),1)," "," Стр. 07, Гр. 1 [C11]  д.б. = [Окр(Сум(C13:C14),1)] {" &amp; ROUND(SUM(C13:C14),1) &amp; "}.")," ")," ") &amp; IF(ROUND(B8,0)=DATE(YEAR(B8),12,31),IFERROR(IF(D11=ROUND(SUM(D13:D14),1)," "," Стр. 07, Гр. 2 [D11]  д.б. = [Окр(Сум(D13:D14),1)] {" &amp; ROUND(SUM(D13:D14),1) &amp; "}.")," ")," ")</f>
        <v xml:space="preserve">  </v>
      </c>
    </row>
    <row r="12" spans="1:5" ht="30" customHeight="1" x14ac:dyDescent="0.25">
      <c r="A12" s="2" t="s">
        <v>19</v>
      </c>
      <c r="B12" s="1"/>
      <c r="C12" s="10"/>
      <c r="D12" s="10"/>
    </row>
    <row r="13" spans="1:5" ht="30" customHeight="1" x14ac:dyDescent="0.25">
      <c r="A13" s="2" t="s">
        <v>32</v>
      </c>
      <c r="B13" s="1" t="s">
        <v>33</v>
      </c>
      <c r="C13" s="7"/>
      <c r="D13" s="7"/>
    </row>
    <row r="14" spans="1:5" ht="30" customHeight="1" x14ac:dyDescent="0.25">
      <c r="A14" s="2" t="s">
        <v>34</v>
      </c>
      <c r="B14" s="1" t="s">
        <v>35</v>
      </c>
      <c r="C14" s="7"/>
      <c r="D14" s="7"/>
    </row>
    <row r="15" spans="1:5" ht="30" customHeight="1" x14ac:dyDescent="0.25">
      <c r="A15" s="2" t="s">
        <v>36</v>
      </c>
      <c r="B15" s="1" t="s">
        <v>37</v>
      </c>
      <c r="C15" s="7"/>
      <c r="D15" s="7"/>
      <c r="E15" s="3" t="str">
        <f>IF(ROUND(B8,0)=DATE(YEAR(B8),12,31),IFERROR(IF(C15=ROUND(SUM(C17:C21)-C22,1)," "," Стр. 10, Гр. 1 [C15]  д.б. = [Окр(Сум(C17:C21)-C22,1)] {" &amp; ROUND(SUM(C17:C21)-C22,1) &amp; "}.")," ")," ") &amp; IF(ROUND(B8,0)=DATE(YEAR(B8),12,31),IFERROR(IF(D15=ROUND(SUM(D17:D21)-D22,1)," "," Стр. 10, Гр. 2 [D15]  д.б. = [Окр(Сум(D17:D21)-D22,1)] {" &amp; ROUND(SUM(D17:D21)-D22,1) &amp; "}.")," ")," ")</f>
        <v xml:space="preserve">  </v>
      </c>
    </row>
    <row r="16" spans="1:5" ht="30" customHeight="1" x14ac:dyDescent="0.25">
      <c r="A16" s="2" t="s">
        <v>19</v>
      </c>
      <c r="B16" s="1"/>
      <c r="C16" s="10"/>
      <c r="D16" s="10"/>
    </row>
    <row r="17" spans="1:5" ht="30" customHeight="1" x14ac:dyDescent="0.25">
      <c r="A17" s="2" t="s">
        <v>38</v>
      </c>
      <c r="B17" s="1" t="s">
        <v>39</v>
      </c>
      <c r="C17" s="7"/>
      <c r="D17" s="7"/>
    </row>
    <row r="18" spans="1:5" ht="30" customHeight="1" x14ac:dyDescent="0.25">
      <c r="A18" s="2" t="s">
        <v>40</v>
      </c>
      <c r="B18" s="1" t="s">
        <v>41</v>
      </c>
      <c r="C18" s="7"/>
      <c r="D18" s="7"/>
    </row>
    <row r="19" spans="1:5" ht="30" customHeight="1" x14ac:dyDescent="0.25">
      <c r="A19" s="2" t="s">
        <v>42</v>
      </c>
      <c r="B19" s="1" t="s">
        <v>43</v>
      </c>
      <c r="C19" s="7"/>
      <c r="D19" s="7"/>
    </row>
    <row r="20" spans="1:5" ht="30" customHeight="1" x14ac:dyDescent="0.25">
      <c r="A20" s="2" t="s">
        <v>44</v>
      </c>
      <c r="B20" s="1" t="s">
        <v>45</v>
      </c>
      <c r="C20" s="7"/>
      <c r="D20" s="7"/>
    </row>
    <row r="21" spans="1:5" ht="30" customHeight="1" x14ac:dyDescent="0.25">
      <c r="A21" s="2" t="s">
        <v>46</v>
      </c>
      <c r="B21" s="1" t="s">
        <v>47</v>
      </c>
      <c r="C21" s="7"/>
      <c r="D21" s="7"/>
    </row>
    <row r="22" spans="1:5" ht="30" customHeight="1" x14ac:dyDescent="0.25">
      <c r="A22" s="2" t="s">
        <v>48</v>
      </c>
      <c r="B22" s="1" t="s">
        <v>49</v>
      </c>
      <c r="C22" s="7"/>
      <c r="D22" s="7"/>
    </row>
    <row r="23" spans="1:5" ht="30" customHeight="1" x14ac:dyDescent="0.25">
      <c r="A23" s="2" t="s">
        <v>50</v>
      </c>
      <c r="B23" s="1" t="s">
        <v>51</v>
      </c>
      <c r="C23" s="7"/>
      <c r="D23" s="7"/>
    </row>
    <row r="24" spans="1:5" ht="30" customHeight="1" x14ac:dyDescent="0.25">
      <c r="A24" s="2" t="s">
        <v>52</v>
      </c>
      <c r="B24" s="1" t="s">
        <v>53</v>
      </c>
      <c r="C24" s="7"/>
      <c r="D24" s="7"/>
      <c r="E24" s="3" t="str">
        <f>IF(ROUND(B8,0)=DATE(YEAR(B8),12,31),IFERROR(IF(C24=ROUND(C3+C7-C11+C15+C23,1)," "," Стр. 18, Гр. 1 [C24]  д.б. = [Окр(C3+C7-C11+C15+C23,1)] {" &amp; ROUND(C3+C7-C11+C15+C23,1) &amp; "}.")," ")," ") &amp; IF(ROUND(B8,0)=DATE(YEAR(B8),12,31),IFERROR(IF(D24=ROUND(D3+D7-D11+D15+D23,1)," "," Стр. 18, Гр. 2 [D24]  д.б. = [Окр(D3+D7-D11+D15+D23,1)] {" &amp; ROUND(D3+D7-D11+D15+D23,1) &amp; "}.")," ")," ")</f>
        <v xml:space="preserve">  </v>
      </c>
    </row>
    <row r="26" spans="1:5" x14ac:dyDescent="0.25">
      <c r="A26" s="6" t="s">
        <v>54</v>
      </c>
    </row>
    <row r="27" spans="1:5" ht="75" customHeight="1" x14ac:dyDescent="0.25">
      <c r="A27" s="11" t="s">
        <v>55</v>
      </c>
      <c r="B27" s="11"/>
      <c r="C27" s="11"/>
      <c r="D27" s="11"/>
    </row>
    <row r="28" spans="1:5" x14ac:dyDescent="0.25">
      <c r="A28" s="6" t="s">
        <v>56</v>
      </c>
    </row>
    <row r="29" spans="1:5" ht="75" customHeight="1" x14ac:dyDescent="0.25">
      <c r="A29" s="12" t="s">
        <v>1</v>
      </c>
      <c r="B29" s="12"/>
      <c r="C29" s="12"/>
      <c r="D29" s="12"/>
    </row>
    <row r="30" spans="1:5" x14ac:dyDescent="0.25">
      <c r="A30" s="6" t="s">
        <v>57</v>
      </c>
    </row>
    <row r="31" spans="1:5" x14ac:dyDescent="0.25">
      <c r="A31" t="s">
        <v>58</v>
      </c>
      <c r="B31" s="12" t="s">
        <v>1</v>
      </c>
      <c r="C31" s="12"/>
      <c r="D31" s="12"/>
      <c r="E31" s="12"/>
    </row>
    <row r="32" spans="1:5" x14ac:dyDescent="0.25">
      <c r="A32" t="s">
        <v>59</v>
      </c>
      <c r="B32" s="12" t="s">
        <v>1</v>
      </c>
      <c r="C32" s="12"/>
      <c r="D32" s="12"/>
      <c r="E32" s="12"/>
    </row>
    <row r="33" spans="1:5" x14ac:dyDescent="0.25">
      <c r="A33" t="s">
        <v>60</v>
      </c>
      <c r="B33" s="12" t="s">
        <v>1</v>
      </c>
      <c r="C33" s="12"/>
      <c r="D33" s="12"/>
      <c r="E33" s="12"/>
    </row>
    <row r="34" spans="1:5" x14ac:dyDescent="0.25">
      <c r="A34" t="s">
        <v>61</v>
      </c>
      <c r="B34" s="12" t="s">
        <v>1</v>
      </c>
      <c r="C34" s="12"/>
      <c r="D34" s="12"/>
      <c r="E34" s="12"/>
    </row>
    <row r="35" spans="1:5" x14ac:dyDescent="0.25">
      <c r="A35" t="s">
        <v>62</v>
      </c>
      <c r="B35" s="12" t="s">
        <v>1</v>
      </c>
      <c r="C35" s="12"/>
      <c r="D35" s="12"/>
      <c r="E35" s="12"/>
    </row>
  </sheetData>
  <sheetProtection password="CF66" sheet="1" objects="1" scenarios="1" formatColumns="0" formatRows="0"/>
  <mergeCells count="12">
    <mergeCell ref="B34:E34"/>
    <mergeCell ref="B35:E35"/>
    <mergeCell ref="A27:D27"/>
    <mergeCell ref="A29:D29"/>
    <mergeCell ref="B31:E31"/>
    <mergeCell ref="B32:E32"/>
    <mergeCell ref="B33:E33"/>
    <mergeCell ref="A1:D1"/>
    <mergeCell ref="C4:D4"/>
    <mergeCell ref="C8:D8"/>
    <mergeCell ref="C12:D12"/>
    <mergeCell ref="C16:D16"/>
  </mergeCells>
  <conditionalFormatting sqref="C3">
    <cfRule type="cellIs" dxfId="9" priority="1" operator="notEqual">
      <formula>ROUND(SUM(C5:C6),1)</formula>
    </cfRule>
  </conditionalFormatting>
  <conditionalFormatting sqref="D3">
    <cfRule type="cellIs" dxfId="8" priority="2" operator="notEqual">
      <formula>ROUND(SUM(D5:D6),1)</formula>
    </cfRule>
  </conditionalFormatting>
  <conditionalFormatting sqref="C7">
    <cfRule type="cellIs" dxfId="7" priority="3" operator="notEqual">
      <formula>ROUND(SUM(C9:C10),1)</formula>
    </cfRule>
  </conditionalFormatting>
  <conditionalFormatting sqref="D7">
    <cfRule type="cellIs" dxfId="6" priority="4" operator="notEqual">
      <formula>ROUND(SUM(D9:D10),1)</formula>
    </cfRule>
  </conditionalFormatting>
  <conditionalFormatting sqref="C11">
    <cfRule type="cellIs" dxfId="5" priority="5" operator="notEqual">
      <formula>ROUND(SUM(C13:C14),1)</formula>
    </cfRule>
  </conditionalFormatting>
  <conditionalFormatting sqref="D11">
    <cfRule type="cellIs" dxfId="4" priority="6" operator="notEqual">
      <formula>ROUND(SUM(D13:D14),1)</formula>
    </cfRule>
  </conditionalFormatting>
  <conditionalFormatting sqref="C15">
    <cfRule type="cellIs" dxfId="3" priority="7" operator="notEqual">
      <formula>ROUND(SUM(C17:C21)-C22,1)</formula>
    </cfRule>
  </conditionalFormatting>
  <conditionalFormatting sqref="D15">
    <cfRule type="cellIs" dxfId="2" priority="8" operator="notEqual">
      <formula>ROUND(SUM(D17:D21)-D22,1)</formula>
    </cfRule>
  </conditionalFormatting>
  <conditionalFormatting sqref="C24">
    <cfRule type="cellIs" dxfId="1" priority="9" operator="notEqual">
      <formula>ROUND(C3+C7-C11+C15+C23,1)</formula>
    </cfRule>
  </conditionalFormatting>
  <conditionalFormatting sqref="D24">
    <cfRule type="cellIs" dxfId="0" priority="10" operator="notEqual">
      <formula>ROUND(D3+D7-D11+D15+D23,1)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2022-11-23T07:09:32Z</dcterms:created>
  <dcterms:modified xsi:type="dcterms:W3CDTF">2025-12-11T07:25:56Z</dcterms:modified>
</cp:coreProperties>
</file>