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600" windowWidth="27495" windowHeight="1093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E16" i="2" l="1"/>
  <c r="E7" i="2"/>
  <c r="E6" i="2"/>
</calcChain>
</file>

<file path=xl/sharedStrings.xml><?xml version="1.0" encoding="utf-8"?>
<sst xmlns="http://schemas.openxmlformats.org/spreadsheetml/2006/main" count="107" uniqueCount="99">
  <si>
    <t>Код страны:</t>
  </si>
  <si>
    <t/>
  </si>
  <si>
    <t>Страна:</t>
  </si>
  <si>
    <t>Код шаблона</t>
  </si>
  <si>
    <t>S23.13.5а</t>
  </si>
  <si>
    <t>Название секции</t>
  </si>
  <si>
    <t>S23.Вопросник № 13 по статистике численности оплачиваемых работников и заработной платы</t>
  </si>
  <si>
    <t>Название формы</t>
  </si>
  <si>
    <t>13.5а.Стоимость затрат на содержание рабочей силы</t>
  </si>
  <si>
    <t>Версия шаблона</t>
  </si>
  <si>
    <t>2024</t>
  </si>
  <si>
    <t>Период формы/дата предоставления</t>
  </si>
  <si>
    <t>Год, 3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</si>
  <si>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</si>
  <si>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</si>
  <si>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</si>
  <si>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</si>
  <si>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Единиц национальной валюты</t>
  </si>
  <si>
    <t>В среднем на одного работника в месяц</t>
  </si>
  <si>
    <t>В расчете на отработанный человеко-час</t>
  </si>
  <si>
    <t>2</t>
  </si>
  <si>
    <t>1. Структура затрат на рабочую силу</t>
  </si>
  <si>
    <t>Общая сумма затрат на содержание рабочей силы   - всего  (∑стр. 02,07,08,10÷13)</t>
  </si>
  <si>
    <t>01</t>
  </si>
  <si>
    <t>      Заработная плата</t>
  </si>
  <si>
    <t>02</t>
  </si>
  <si>
    <t>         из строки 02</t>
  </si>
  <si>
    <t>         оплата за отработанное время</t>
  </si>
  <si>
    <t>03</t>
  </si>
  <si>
    <t>         оплата за неотработанное время</t>
  </si>
  <si>
    <t>04</t>
  </si>
  <si>
    <t>         единовременные поощрительные выплаты</t>
  </si>
  <si>
    <t>05</t>
  </si>
  <si>
    <t>         оплата питания и проживания</t>
  </si>
  <si>
    <t>06</t>
  </si>
  <si>
    <t>      Расходы предприятия на жилье для работников</t>
  </si>
  <si>
    <t>07</t>
  </si>
  <si>
    <t>      Расходы на социальное обеспечение работников</t>
  </si>
  <si>
    <t>08</t>
  </si>
  <si>
    <t>         из строки 08</t>
  </si>
  <si>
    <t>         обязательные отчисления в государственные фонды по всем видам социального страхования</t>
  </si>
  <si>
    <t>09</t>
  </si>
  <si>
    <t>      Расходы по подготовке и переподготовке кадров (включая стипендии студентам, расходы на платное обучение и т.п.)</t>
  </si>
  <si>
    <t>10</t>
  </si>
  <si>
    <t>      Расходы на культурно-бытовое обслуживание</t>
  </si>
  <si>
    <t>11</t>
  </si>
  <si>
    <t>      Прочие расходы</t>
  </si>
  <si>
    <t>12</t>
  </si>
  <si>
    <t>      Налоги, включаемые в расходы на рабочую силу</t>
  </si>
  <si>
    <t>13</t>
  </si>
  <si>
    <t>2.Затраты на рабочую силу по видам деятельности</t>
  </si>
  <si>
    <t>Сельское, лесное хозяйство и рыболовство</t>
  </si>
  <si>
    <t>14</t>
  </si>
  <si>
    <t>      Промышленность-всего</t>
  </si>
  <si>
    <t>15</t>
  </si>
  <si>
    <t>из строки 15</t>
  </si>
  <si>
    <t>      Горнодобывающая промышленность и разработка карьеров</t>
  </si>
  <si>
    <t>16</t>
  </si>
  <si>
    <t>      Обрабатывающая промышленность</t>
  </si>
  <si>
    <t>17</t>
  </si>
  <si>
    <t>Электроснабжение, подача газа, пара и воздушное кондиционирование</t>
  </si>
  <si>
    <t>18</t>
  </si>
  <si>
    <t>      Водоснабжение; канализационная система, контроль над сбором и распределением отходов</t>
  </si>
  <si>
    <t>19</t>
  </si>
  <si>
    <t>      Строительство</t>
  </si>
  <si>
    <t>20</t>
  </si>
  <si>
    <t>      Оптовая и розничная торговля; ремонт моторных транспортных средств и мотоциклов</t>
  </si>
  <si>
    <t>21</t>
  </si>
  <si>
    <t>      Транспорт и складирование</t>
  </si>
  <si>
    <t>22</t>
  </si>
  <si>
    <t>      Услуги по проживанию и питанию</t>
  </si>
  <si>
    <t>23</t>
  </si>
  <si>
    <t>      Информация и связь</t>
  </si>
  <si>
    <t>24</t>
  </si>
  <si>
    <t>      Финансовая и страховая деятельность</t>
  </si>
  <si>
    <t>25</t>
  </si>
  <si>
    <t>      Операции с недвижимым имуществом</t>
  </si>
  <si>
    <t>26</t>
  </si>
  <si>
    <t>      Профессиональная, научная и техническая деятельность</t>
  </si>
  <si>
    <t>27</t>
  </si>
  <si>
    <t>      Административная деятельность и дополнительные услуги в данной области</t>
  </si>
  <si>
    <t>28</t>
  </si>
  <si>
    <t>      Государственное управление и оборона;  обязательное социальное обеспечение</t>
  </si>
  <si>
    <t>29</t>
  </si>
  <si>
    <t>      Образование</t>
  </si>
  <si>
    <t>30</t>
  </si>
  <si>
    <t>      Здравоохранение и социальные  услуги</t>
  </si>
  <si>
    <t>31</t>
  </si>
  <si>
    <t>      Искусство, развлечение и отдых</t>
  </si>
  <si>
    <t>32</t>
  </si>
  <si>
    <t>      Предоставление прочих видов услуг</t>
  </si>
  <si>
    <t>33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</si>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</sst>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A15" sqref="A15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45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46022.722592592596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showGridLines="0" workbookViewId="0"/>
  </sheetViews>
  <sheetFormatPr defaultRowHeight="15" x14ac:dyDescent="0.25"/>
  <cols>
    <col min="1" max="1" width="121.42578125" customWidth="1"/>
    <col min="2" max="2" width="10" customWidth="1"/>
    <col min="5" max="5" width="250" customWidth="1"/>
  </cols>
  <sheetData>
    <row r="1" spans="1:5" ht="50.1" customHeight="1" x14ac:dyDescent="0.25">
      <c r="A1" s="8" t="s">
        <v>14</v>
      </c>
      <c r="B1" s="9"/>
      <c r="C1" s="9"/>
      <c r="D1" s="9"/>
    </row>
    <row r="2" spans="1:5" x14ac:dyDescent="0.25">
      <c r="A2" s="10" t="s">
        <v>15</v>
      </c>
      <c r="B2" s="10" t="s">
        <v>16</v>
      </c>
      <c r="C2" s="10" t="s">
        <v>17</v>
      </c>
      <c r="D2" s="10"/>
    </row>
    <row r="3" spans="1:5" ht="105" x14ac:dyDescent="0.25">
      <c r="A3" s="10"/>
      <c r="B3" s="10"/>
      <c r="C3" s="1" t="s">
        <v>18</v>
      </c>
      <c r="D3" s="1" t="s">
        <v>19</v>
      </c>
    </row>
    <row r="4" spans="1:5" x14ac:dyDescent="0.25">
      <c r="A4" s="10"/>
      <c r="B4" s="10"/>
      <c r="C4" s="1" t="s">
        <v>14</v>
      </c>
      <c r="D4" s="1" t="s">
        <v>20</v>
      </c>
    </row>
    <row r="5" spans="1:5" ht="45" customHeight="1" x14ac:dyDescent="0.25">
      <c r="A5" s="2" t="s">
        <v>21</v>
      </c>
      <c r="B5" s="1"/>
      <c r="C5" s="11"/>
      <c r="D5" s="11"/>
    </row>
    <row r="6" spans="1:5" ht="45" customHeight="1" x14ac:dyDescent="0.25">
      <c r="A6" s="2" t="s">
        <v>22</v>
      </c>
      <c r="B6" s="1" t="s">
        <v>23</v>
      </c>
      <c r="C6" s="7"/>
      <c r="D6" s="7"/>
      <c r="E6" s="3" t="str">
        <f>IFERROR(IF(C6=ROUND(C7+SUM(C13:C14)+SUM(C17:C20),1)," "," Стр. 01, Гр. 1 [C6]  д.б. = [Окр(C7+Сум(C13:C14)+Сум(C17:C20),1)] {" &amp; ROUND(C7+SUM(C13:C14)+SUM(C17:C20),1) &amp; "}.")," ") &amp; IFERROR(IF(D6=ROUND(D7+SUM(D13:D14)+SUM(D17:D20),1)," "," Стр. 01, Гр. 2 [D6]  д.б. = [Окр(D7+Сум(D13:D14)+Сум(D17:D20),1)] {" &amp; ROUND(D7+SUM(D13:D14)+SUM(D17:D20),1) &amp; "}.")," ")</f>
        <v xml:space="preserve">  </v>
      </c>
    </row>
    <row r="7" spans="1:5" ht="45" customHeight="1" x14ac:dyDescent="0.25">
      <c r="A7" s="2" t="s">
        <v>24</v>
      </c>
      <c r="B7" s="1" t="s">
        <v>25</v>
      </c>
      <c r="C7" s="7"/>
      <c r="D7" s="7"/>
      <c r="E7" s="3" t="str">
        <f>IFERROR(IF(C7=ROUND(SUM(C9:C12),1)," "," Стр. 02, Гр. 1 [C7]  д.б. = [Окр(Сум(C9:C12),1)] {" &amp; ROUND(SUM(C9:C12),1) &amp; "}.")," ") &amp; IFERROR(IF(D7=ROUND(SUM(D9:D12),1)," "," Стр. 02, Гр. 2 [D7]  д.б. = [Окр(Сум(D9:D12),1)] {" &amp; ROUND(SUM(D9:D12),1) &amp; "}.")," ")</f>
        <v xml:space="preserve">  </v>
      </c>
    </row>
    <row r="8" spans="1:5" ht="45" customHeight="1" x14ac:dyDescent="0.25">
      <c r="A8" s="2" t="s">
        <v>26</v>
      </c>
      <c r="B8" s="1"/>
      <c r="C8" s="11"/>
      <c r="D8" s="11"/>
    </row>
    <row r="9" spans="1:5" ht="45" customHeight="1" x14ac:dyDescent="0.25">
      <c r="A9" s="2" t="s">
        <v>27</v>
      </c>
      <c r="B9" s="1" t="s">
        <v>28</v>
      </c>
      <c r="C9" s="7"/>
      <c r="D9" s="7"/>
    </row>
    <row r="10" spans="1:5" ht="45" customHeight="1" x14ac:dyDescent="0.25">
      <c r="A10" s="2" t="s">
        <v>29</v>
      </c>
      <c r="B10" s="1" t="s">
        <v>30</v>
      </c>
      <c r="C10" s="7"/>
      <c r="D10" s="7"/>
    </row>
    <row r="11" spans="1:5" ht="45" customHeight="1" x14ac:dyDescent="0.25">
      <c r="A11" s="2" t="s">
        <v>31</v>
      </c>
      <c r="B11" s="1" t="s">
        <v>32</v>
      </c>
      <c r="C11" s="7"/>
      <c r="D11" s="7"/>
    </row>
    <row r="12" spans="1:5" ht="45" customHeight="1" x14ac:dyDescent="0.25">
      <c r="A12" s="2" t="s">
        <v>33</v>
      </c>
      <c r="B12" s="1" t="s">
        <v>34</v>
      </c>
      <c r="C12" s="7"/>
      <c r="D12" s="7"/>
    </row>
    <row r="13" spans="1:5" ht="45" customHeight="1" x14ac:dyDescent="0.25">
      <c r="A13" s="2" t="s">
        <v>35</v>
      </c>
      <c r="B13" s="1" t="s">
        <v>36</v>
      </c>
      <c r="C13" s="7"/>
      <c r="D13" s="7"/>
    </row>
    <row r="14" spans="1:5" ht="45" customHeight="1" x14ac:dyDescent="0.25">
      <c r="A14" s="2" t="s">
        <v>37</v>
      </c>
      <c r="B14" s="1" t="s">
        <v>38</v>
      </c>
      <c r="C14" s="7"/>
      <c r="D14" s="7"/>
    </row>
    <row r="15" spans="1:5" ht="45" customHeight="1" x14ac:dyDescent="0.25">
      <c r="A15" s="2" t="s">
        <v>39</v>
      </c>
      <c r="B15" s="1"/>
      <c r="C15" s="11"/>
      <c r="D15" s="11"/>
    </row>
    <row r="16" spans="1:5" ht="45" customHeight="1" x14ac:dyDescent="0.25">
      <c r="A16" s="2" t="s">
        <v>40</v>
      </c>
      <c r="B16" s="1" t="s">
        <v>41</v>
      </c>
      <c r="C16" s="7"/>
      <c r="D16" s="7"/>
      <c r="E16" s="3" t="str">
        <f>IFERROR(IF(C16&lt;=C14," "," Стр. 09, Гр. 1 [C16]  д.б. &lt;= [C14] {" &amp; C14 &amp; "}.")," ") &amp; IFERROR(IF(D16&lt;=D14," "," Стр. 09, Гр. 2 [D16]  д.б. &lt;= [D14] {" &amp; D14 &amp; "}.")," ")</f>
        <v xml:space="preserve">  </v>
      </c>
    </row>
    <row r="17" spans="1:4" ht="45" customHeight="1" x14ac:dyDescent="0.25">
      <c r="A17" s="2" t="s">
        <v>42</v>
      </c>
      <c r="B17" s="1" t="s">
        <v>43</v>
      </c>
      <c r="C17" s="7"/>
      <c r="D17" s="7"/>
    </row>
    <row r="18" spans="1:4" ht="45" customHeight="1" x14ac:dyDescent="0.25">
      <c r="A18" s="2" t="s">
        <v>44</v>
      </c>
      <c r="B18" s="1" t="s">
        <v>45</v>
      </c>
      <c r="C18" s="7"/>
      <c r="D18" s="7"/>
    </row>
    <row r="19" spans="1:4" ht="45" customHeight="1" x14ac:dyDescent="0.25">
      <c r="A19" s="2" t="s">
        <v>46</v>
      </c>
      <c r="B19" s="1" t="s">
        <v>47</v>
      </c>
      <c r="C19" s="7"/>
      <c r="D19" s="7"/>
    </row>
    <row r="20" spans="1:4" ht="45" customHeight="1" x14ac:dyDescent="0.25">
      <c r="A20" s="2" t="s">
        <v>48</v>
      </c>
      <c r="B20" s="1" t="s">
        <v>49</v>
      </c>
      <c r="C20" s="7"/>
      <c r="D20" s="7"/>
    </row>
    <row r="21" spans="1:4" ht="45" customHeight="1" x14ac:dyDescent="0.25">
      <c r="A21" s="2" t="s">
        <v>50</v>
      </c>
      <c r="B21" s="1"/>
      <c r="C21" s="11"/>
      <c r="D21" s="11"/>
    </row>
    <row r="22" spans="1:4" ht="45" customHeight="1" x14ac:dyDescent="0.25">
      <c r="A22" s="2" t="s">
        <v>51</v>
      </c>
      <c r="B22" s="1" t="s">
        <v>52</v>
      </c>
      <c r="C22" s="7"/>
      <c r="D22" s="7"/>
    </row>
    <row r="23" spans="1:4" ht="45" customHeight="1" x14ac:dyDescent="0.25">
      <c r="A23" s="2" t="s">
        <v>53</v>
      </c>
      <c r="B23" s="1" t="s">
        <v>54</v>
      </c>
      <c r="C23" s="7"/>
      <c r="D23" s="7"/>
    </row>
    <row r="24" spans="1:4" ht="45" customHeight="1" x14ac:dyDescent="0.25">
      <c r="A24" s="2" t="s">
        <v>55</v>
      </c>
      <c r="B24" s="1"/>
      <c r="C24" s="11"/>
      <c r="D24" s="11"/>
    </row>
    <row r="25" spans="1:4" ht="45" customHeight="1" x14ac:dyDescent="0.25">
      <c r="A25" s="2" t="s">
        <v>56</v>
      </c>
      <c r="B25" s="1" t="s">
        <v>57</v>
      </c>
      <c r="C25" s="7"/>
      <c r="D25" s="7"/>
    </row>
    <row r="26" spans="1:4" ht="45" customHeight="1" x14ac:dyDescent="0.25">
      <c r="A26" s="2" t="s">
        <v>58</v>
      </c>
      <c r="B26" s="1" t="s">
        <v>59</v>
      </c>
      <c r="C26" s="7"/>
      <c r="D26" s="7"/>
    </row>
    <row r="27" spans="1:4" ht="45" customHeight="1" x14ac:dyDescent="0.25">
      <c r="A27" s="2" t="s">
        <v>60</v>
      </c>
      <c r="B27" s="1" t="s">
        <v>61</v>
      </c>
      <c r="C27" s="7"/>
      <c r="D27" s="7"/>
    </row>
    <row r="28" spans="1:4" ht="45" customHeight="1" x14ac:dyDescent="0.25">
      <c r="A28" s="2" t="s">
        <v>62</v>
      </c>
      <c r="B28" s="1" t="s">
        <v>63</v>
      </c>
      <c r="C28" s="7"/>
      <c r="D28" s="7"/>
    </row>
    <row r="29" spans="1:4" ht="45" customHeight="1" x14ac:dyDescent="0.25">
      <c r="A29" s="2" t="s">
        <v>64</v>
      </c>
      <c r="B29" s="1" t="s">
        <v>65</v>
      </c>
      <c r="C29" s="7"/>
      <c r="D29" s="7"/>
    </row>
    <row r="30" spans="1:4" ht="45" customHeight="1" x14ac:dyDescent="0.25">
      <c r="A30" s="2" t="s">
        <v>66</v>
      </c>
      <c r="B30" s="1" t="s">
        <v>67</v>
      </c>
      <c r="C30" s="7"/>
      <c r="D30" s="7"/>
    </row>
    <row r="31" spans="1:4" ht="45" customHeight="1" x14ac:dyDescent="0.25">
      <c r="A31" s="2" t="s">
        <v>68</v>
      </c>
      <c r="B31" s="1" t="s">
        <v>69</v>
      </c>
      <c r="C31" s="7"/>
      <c r="D31" s="7"/>
    </row>
    <row r="32" spans="1:4" ht="45" customHeight="1" x14ac:dyDescent="0.25">
      <c r="A32" s="2" t="s">
        <v>70</v>
      </c>
      <c r="B32" s="1" t="s">
        <v>71</v>
      </c>
      <c r="C32" s="7"/>
      <c r="D32" s="7"/>
    </row>
    <row r="33" spans="1:5" ht="45" customHeight="1" x14ac:dyDescent="0.25">
      <c r="A33" s="2" t="s">
        <v>72</v>
      </c>
      <c r="B33" s="1" t="s">
        <v>73</v>
      </c>
      <c r="C33" s="7"/>
      <c r="D33" s="7"/>
    </row>
    <row r="34" spans="1:5" ht="45" customHeight="1" x14ac:dyDescent="0.25">
      <c r="A34" s="2" t="s">
        <v>74</v>
      </c>
      <c r="B34" s="1" t="s">
        <v>75</v>
      </c>
      <c r="C34" s="7"/>
      <c r="D34" s="7"/>
    </row>
    <row r="35" spans="1:5" ht="45" customHeight="1" x14ac:dyDescent="0.25">
      <c r="A35" s="2" t="s">
        <v>76</v>
      </c>
      <c r="B35" s="1" t="s">
        <v>77</v>
      </c>
      <c r="C35" s="7"/>
      <c r="D35" s="7"/>
    </row>
    <row r="36" spans="1:5" ht="45" customHeight="1" x14ac:dyDescent="0.25">
      <c r="A36" s="2" t="s">
        <v>78</v>
      </c>
      <c r="B36" s="1" t="s">
        <v>79</v>
      </c>
      <c r="C36" s="7"/>
      <c r="D36" s="7"/>
    </row>
    <row r="37" spans="1:5" ht="45" customHeight="1" x14ac:dyDescent="0.25">
      <c r="A37" s="2" t="s">
        <v>80</v>
      </c>
      <c r="B37" s="1" t="s">
        <v>81</v>
      </c>
      <c r="C37" s="7"/>
      <c r="D37" s="7"/>
    </row>
    <row r="38" spans="1:5" ht="45" customHeight="1" x14ac:dyDescent="0.25">
      <c r="A38" s="2" t="s">
        <v>82</v>
      </c>
      <c r="B38" s="1" t="s">
        <v>83</v>
      </c>
      <c r="C38" s="7"/>
      <c r="D38" s="7"/>
    </row>
    <row r="39" spans="1:5" ht="45" customHeight="1" x14ac:dyDescent="0.25">
      <c r="A39" s="2" t="s">
        <v>84</v>
      </c>
      <c r="B39" s="1" t="s">
        <v>85</v>
      </c>
      <c r="C39" s="7"/>
      <c r="D39" s="7"/>
    </row>
    <row r="40" spans="1:5" ht="45" customHeight="1" x14ac:dyDescent="0.25">
      <c r="A40" s="2" t="s">
        <v>86</v>
      </c>
      <c r="B40" s="1" t="s">
        <v>87</v>
      </c>
      <c r="C40" s="7"/>
      <c r="D40" s="7"/>
    </row>
    <row r="41" spans="1:5" ht="45" customHeight="1" x14ac:dyDescent="0.25">
      <c r="A41" s="2" t="s">
        <v>88</v>
      </c>
      <c r="B41" s="1" t="s">
        <v>89</v>
      </c>
      <c r="C41" s="7"/>
      <c r="D41" s="7"/>
    </row>
    <row r="42" spans="1:5" ht="45" customHeight="1" x14ac:dyDescent="0.25">
      <c r="A42" s="2" t="s">
        <v>90</v>
      </c>
      <c r="B42" s="1" t="s">
        <v>91</v>
      </c>
      <c r="C42" s="7"/>
      <c r="D42" s="7"/>
    </row>
    <row r="44" spans="1:5" x14ac:dyDescent="0.25">
      <c r="A44" s="6" t="s">
        <v>92</v>
      </c>
    </row>
    <row r="45" spans="1:5" ht="75" customHeight="1" x14ac:dyDescent="0.25">
      <c r="A45" s="12" t="s">
        <v>1</v>
      </c>
      <c r="B45" s="12"/>
      <c r="C45" s="12"/>
      <c r="D45" s="12"/>
    </row>
    <row r="46" spans="1:5" x14ac:dyDescent="0.25">
      <c r="A46" s="6" t="s">
        <v>93</v>
      </c>
    </row>
    <row r="47" spans="1:5" x14ac:dyDescent="0.25">
      <c r="A47" t="s">
        <v>94</v>
      </c>
      <c r="B47" s="12" t="s">
        <v>1</v>
      </c>
      <c r="C47" s="12"/>
      <c r="D47" s="12"/>
      <c r="E47" s="12"/>
    </row>
    <row r="48" spans="1:5" x14ac:dyDescent="0.25">
      <c r="A48" t="s">
        <v>95</v>
      </c>
      <c r="B48" s="12" t="s">
        <v>1</v>
      </c>
      <c r="C48" s="12"/>
      <c r="D48" s="12"/>
      <c r="E48" s="12"/>
    </row>
    <row r="49" spans="1:5" x14ac:dyDescent="0.25">
      <c r="A49" t="s">
        <v>96</v>
      </c>
      <c r="B49" s="12" t="s">
        <v>1</v>
      </c>
      <c r="C49" s="12"/>
      <c r="D49" s="12"/>
      <c r="E49" s="12"/>
    </row>
    <row r="50" spans="1:5" x14ac:dyDescent="0.25">
      <c r="A50" t="s">
        <v>97</v>
      </c>
      <c r="B50" s="12" t="s">
        <v>1</v>
      </c>
      <c r="C50" s="12"/>
      <c r="D50" s="12"/>
      <c r="E50" s="12"/>
    </row>
    <row r="51" spans="1:5" x14ac:dyDescent="0.25">
      <c r="A51" t="s">
        <v>98</v>
      </c>
      <c r="B51" s="12" t="s">
        <v>1</v>
      </c>
      <c r="C51" s="12"/>
      <c r="D51" s="12"/>
      <c r="E51" s="12"/>
    </row>
  </sheetData>
  <sheetProtection password="CF66" sheet="1" objects="1" scenarios="1" formatColumns="0" formatRows="0"/>
  <mergeCells count="15">
    <mergeCell ref="B47:E47"/>
    <mergeCell ref="B48:E48"/>
    <mergeCell ref="B49:E49"/>
    <mergeCell ref="B50:E50"/>
    <mergeCell ref="B51:E51"/>
    <mergeCell ref="C8:D8"/>
    <mergeCell ref="C15:D15"/>
    <mergeCell ref="C21:D21"/>
    <mergeCell ref="C24:D24"/>
    <mergeCell ref="A45:D45"/>
    <mergeCell ref="A1:D1"/>
    <mergeCell ref="A2:A4"/>
    <mergeCell ref="B2:B4"/>
    <mergeCell ref="C2:D2"/>
    <mergeCell ref="C5:D5"/>
  </mergeCells>
  <conditionalFormatting sqref="C6">
    <cfRule type="cellIs" dxfId="5" priority="1" operator="notEqual">
      <formula>ROUND(C7+SUM(C13:C14)+SUM(C17:C20),1)</formula>
    </cfRule>
  </conditionalFormatting>
  <conditionalFormatting sqref="D6">
    <cfRule type="cellIs" dxfId="4" priority="2" operator="notEqual">
      <formula>ROUND(D7+SUM(D13:D14)+SUM(D17:D20),1)</formula>
    </cfRule>
  </conditionalFormatting>
  <conditionalFormatting sqref="C7">
    <cfRule type="cellIs" dxfId="3" priority="3" operator="notEqual">
      <formula>ROUND(SUM(C9:C12),1)</formula>
    </cfRule>
  </conditionalFormatting>
  <conditionalFormatting sqref="D7">
    <cfRule type="cellIs" dxfId="2" priority="4" operator="notEqual">
      <formula>ROUND(SUM(D9:D12),1)</formula>
    </cfRule>
  </conditionalFormatting>
  <conditionalFormatting sqref="C16">
    <cfRule type="cellIs" dxfId="1" priority="5" operator="greaterThan">
      <formula>C14</formula>
    </cfRule>
  </conditionalFormatting>
  <conditionalFormatting sqref="D16">
    <cfRule type="cellIs" dxfId="0" priority="6" operator="greaterThan">
      <formula>D14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2023-12-12T14:20:32Z</dcterms:created>
  <dcterms:modified xsi:type="dcterms:W3CDTF">2025-12-11T07:47:54Z</dcterms:modified>
</cp:coreProperties>
</file>