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D2" i="4" l="1"/>
  <c r="C2" i="4"/>
  <c r="G5" i="3"/>
  <c r="E2" i="3"/>
  <c r="D2" i="3"/>
  <c r="C2" i="3"/>
  <c r="E25" i="2"/>
  <c r="E4" i="2"/>
  <c r="D2" i="2"/>
  <c r="C2" i="2"/>
</calcChain>
</file>

<file path=xl/sharedStrings.xml><?xml version="1.0" encoding="utf-8"?>
<sst xmlns="http://schemas.openxmlformats.org/spreadsheetml/2006/main" count="295" uniqueCount="170">
  <si>
    <t>Код страны:</t>
  </si>
  <si>
    <t/>
  </si>
  <si>
    <t>Страна:</t>
  </si>
  <si>
    <t>Код шаблона</t>
  </si>
  <si>
    <t>S12.2.2</t>
  </si>
  <si>
    <t>Название секции</t>
  </si>
  <si>
    <t>S12.Вопросник № 02 по статистике финансов</t>
  </si>
  <si>
    <t>Название формы</t>
  </si>
  <si>
    <t>2.2.Финансовое состояние организаций (КДЕС, ред.2). Без учета малых организаций, банков, страховых и бюджетных организаций</t>
  </si>
  <si>
    <t>Версия шаблона</t>
  </si>
  <si>
    <t>2023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</si>
  <si>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</si>
  <si>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</si>
  <si>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</si>
  <si>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</si>
  <si>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</si>
  <si>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</si>
  <si>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</si>
  <si>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Прибыль (убыток (-)) до налогообложения</t>
  </si>
  <si>
    <t>01</t>
  </si>
  <si>
    <t>   A. Сельское хозяйство, лесное хозяйство и рыболовство</t>
  </si>
  <si>
    <t>02</t>
  </si>
  <si>
    <t>   B. Добыча полезных ископаемых</t>
  </si>
  <si>
    <t>03</t>
  </si>
  <si>
    <t>   С. Обрабатывающие производства (обрабатывающая промышленность)</t>
  </si>
  <si>
    <t>04</t>
  </si>
  <si>
    <t>   D. Обеспечение (снабжение) электроэнергией, газом, паром и кондиционированным воздухом</t>
  </si>
  <si>
    <t>05</t>
  </si>
  <si>
    <t>   E. Водоснабжение, очистка, обработка отходов и получение вторичного сырья</t>
  </si>
  <si>
    <t>06</t>
  </si>
  <si>
    <t>   F. Строительство</t>
  </si>
  <si>
    <t>07</t>
  </si>
  <si>
    <t>   G. Оптовая и розничная торговля; ремонт автомобилей и мотоциклов</t>
  </si>
  <si>
    <t>08</t>
  </si>
  <si>
    <t>   H. Транспортная деятельность и хранение грузов</t>
  </si>
  <si>
    <t>09</t>
  </si>
  <si>
    <t>   I. Деятельность гостиниц и ресторанов</t>
  </si>
  <si>
    <t>10</t>
  </si>
  <si>
    <t>   J. Информация и связь</t>
  </si>
  <si>
    <t>11</t>
  </si>
  <si>
    <t>   K. Финансовое посредничество и страхование</t>
  </si>
  <si>
    <t>12</t>
  </si>
  <si>
    <t>   L. Операции с недвижимым имуществом</t>
  </si>
  <si>
    <t>13</t>
  </si>
  <si>
    <t>   M. Профессиональная, научная и техническая деятельность</t>
  </si>
  <si>
    <t>14</t>
  </si>
  <si>
    <t>   N. Административная и вспомогательная деятельность</t>
  </si>
  <si>
    <t>15</t>
  </si>
  <si>
    <t>   O. Государственное управление и оборона; обязательное социальное обеспечение</t>
  </si>
  <si>
    <t>16</t>
  </si>
  <si>
    <t>   Р. Образование</t>
  </si>
  <si>
    <t>17</t>
  </si>
  <si>
    <t>   Q. Здравоохранение и социальное обслуживание населения</t>
  </si>
  <si>
    <t>18</t>
  </si>
  <si>
    <t>   R. Искусство, развлечения и отдых</t>
  </si>
  <si>
    <t>19</t>
  </si>
  <si>
    <t>   S. Прочая обслуживающая деятельность</t>
  </si>
  <si>
    <t>20</t>
  </si>
  <si>
    <t>   U. Деятельность экстерриторияльных организаций</t>
  </si>
  <si>
    <t>21</t>
  </si>
  <si>
    <t>Убытки убыточных организаций - всего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</si>
  <si>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</si>
  <si>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</si>
  <si>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</si>
  <si>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</si>
  <si>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</si>
  <si>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</si>
  <si>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</si>
  <si>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</si>
  <si>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</si>
  <si>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</si>
  <si>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</si>
  <si>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</si>
  <si>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</si>
  <si>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</si>
  <si>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</si>
  <si>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</si>
  <si>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</si>
  <si>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</si>
  <si>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</si>
  <si>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</si>
  <si>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</si>
  <si>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Примечание</t>
  </si>
  <si>
    <t>Без учета малых организаций, банков, страховых и бюджетных организаций.
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</si>
  <si>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</si>
  <si>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</si>
  <si>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</si>
  <si>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</si>
  <si>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</si>
  <si>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</si>
  <si>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</si>
  <si>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зарегистрированных</t>
  </si>
  <si>
    <t>в т.ч. отчитывающихся</t>
  </si>
  <si>
    <t>3</t>
  </si>
  <si>
    <t>4</t>
  </si>
  <si>
    <t>Количество убыточных организаций (на конец года), единиц – всего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</si>
  <si>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</si>
  <si>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</si>
  <si>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</si>
  <si>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</si>
  <si>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</si>
  <si>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</si>
  <si>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</si>
  <si>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</si>
  <si>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</si>
  <si>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</si>
  <si>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</si>
  <si>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</si>
  <si>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</si>
  <si>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</si>
  <si>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</si>
  <si>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</si>
  <si>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</si>
  <si>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</si>
  <si>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</si>
  <si>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</si>
  <si>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</si>
  <si>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Без учета малых организаций, банков, страховых и бюджетных организаций</t>
  </si>
  <si>
    <t>Доля убыточных организаций в общем количестве организаций (на конец года), в %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</si>
  <si>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</si>
  <si>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</si>
  <si>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</si>
  <si>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</si>
  <si>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</si>
  <si>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</si>
  <si>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</si>
  <si>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</si>
  <si>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</si>
  <si>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</si>
  <si>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</si>
  <si>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</si>
  <si>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</si>
  <si>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</si>
  <si>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</si>
  <si>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</si>
  <si>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</si>
  <si>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</si>
  <si>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</si>
  <si>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</si>
  <si>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</si>
  <si>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Рентабельность проданных товаров, продукции (работ и услуг), в %</t>
  </si>
  <si>
    <t>85</t>
  </si>
  <si>
    <t>86</t>
  </si>
  <si>
    <t>87</t>
  </si>
  <si>
    <t>88</t>
  </si>
  <si>
    <t>89</t>
  </si>
  <si>
    <t>90</t>
  </si>
  <si>
    <t>91</t>
  </si>
  <si>
    <t>92</t>
  </si>
  <si>
    <t>   H. Транспортная деятельность и хранение грузо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</si>
  <si>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</si>
  <si>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</si>
  <si>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</si>
  <si>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</si>
  <si>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</si>
  <si>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</si>
  <si>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</si>
  <si>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</si>
  <si>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</si>
  <si>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</si>
  <si>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</si>
  <si>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</si>
  <si>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</si>
  <si>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Коэффициент текущей ликвидности</t>
  </si>
  <si>
    <t>106</t>
  </si>
  <si>
    <t>Коэффициент обеспеченности собственными оборотными средствами</t>
  </si>
  <si>
    <t>107</t>
  </si>
  <si>
    <t>Коэффициент автономии</t>
  </si>
  <si>
    <t>108</t>
  </si>
  <si>
    <t>Без учета малых организаций, банков, страховых и бюджетных организаций.
Значность: с десятичным знаком (1 знак после запятой).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</si>
</sst>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Alignment="1" applyProtection="1">
      <alignment horizontal="right"/>
      <protection locked="0"/>
    </xf>
    <xf numFmtId="1" fontId="4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46022.406967592593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showGridLines="0" workbookViewId="0"/>
  </sheetViews>
  <sheetFormatPr defaultRowHeight="15" x14ac:dyDescent="0.25"/>
  <cols>
    <col min="1" max="1" width="91.7109375" customWidth="1"/>
    <col min="2" max="2" width="10" customWidth="1"/>
    <col min="5" max="5" width="250" customWidth="1"/>
  </cols>
  <sheetData>
    <row r="1" spans="1:5" ht="50.1" customHeight="1" x14ac:dyDescent="0.25">
      <c r="A1" s="13" t="s">
        <v>14</v>
      </c>
      <c r="B1" s="14"/>
      <c r="C1" s="14"/>
      <c r="D1" s="14"/>
    </row>
    <row r="2" spans="1:5" x14ac:dyDescent="0.25">
      <c r="A2" s="15" t="s">
        <v>15</v>
      </c>
      <c r="B2" s="15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5"/>
      <c r="B3" s="15"/>
      <c r="C3" s="1" t="s">
        <v>14</v>
      </c>
      <c r="D3" s="1" t="s">
        <v>17</v>
      </c>
    </row>
    <row r="4" spans="1:5" ht="45" customHeight="1" x14ac:dyDescent="0.25">
      <c r="A4" s="4" t="s">
        <v>18</v>
      </c>
      <c r="B4" s="2" t="s">
        <v>19</v>
      </c>
      <c r="C4" s="9"/>
      <c r="D4" s="9"/>
      <c r="E4" s="5" t="str">
        <f>IFERROR(IF(C4=ROUND(SUM(C5:C24),1)," "," Стр. 01, Гр. 1 [C4]  д.б. = [Окр(Сум(C5:C24),1)] {" &amp; ROUND(SUM(C5:C24),1) &amp; "}.")," ") &amp; IFERROR(IF(D4=ROUND(SUM(D5:D24),1)," "," Стр. 01, Гр. 2 [D4]  д.б. = [Окр(Сум(D5:D24),1)] {" &amp; ROUND(SUM(D5:D24),1) &amp; "}.")," ")</f>
        <v xml:space="preserve">  </v>
      </c>
    </row>
    <row r="5" spans="1:5" ht="45" customHeight="1" x14ac:dyDescent="0.25">
      <c r="A5" s="3" t="s">
        <v>20</v>
      </c>
      <c r="B5" s="1" t="s">
        <v>21</v>
      </c>
      <c r="C5" s="9"/>
      <c r="D5" s="9"/>
    </row>
    <row r="6" spans="1:5" ht="45" customHeight="1" x14ac:dyDescent="0.25">
      <c r="A6" s="3" t="s">
        <v>22</v>
      </c>
      <c r="B6" s="1" t="s">
        <v>23</v>
      </c>
      <c r="C6" s="9"/>
      <c r="D6" s="9"/>
    </row>
    <row r="7" spans="1:5" ht="45" customHeight="1" x14ac:dyDescent="0.25">
      <c r="A7" s="3" t="s">
        <v>24</v>
      </c>
      <c r="B7" s="1" t="s">
        <v>25</v>
      </c>
      <c r="C7" s="9"/>
      <c r="D7" s="9"/>
    </row>
    <row r="8" spans="1:5" ht="45" customHeight="1" x14ac:dyDescent="0.25">
      <c r="A8" s="3" t="s">
        <v>26</v>
      </c>
      <c r="B8" s="1" t="s">
        <v>27</v>
      </c>
      <c r="C8" s="9"/>
      <c r="D8" s="9"/>
    </row>
    <row r="9" spans="1:5" ht="45" customHeight="1" x14ac:dyDescent="0.25">
      <c r="A9" s="3" t="s">
        <v>28</v>
      </c>
      <c r="B9" s="1" t="s">
        <v>29</v>
      </c>
      <c r="C9" s="9"/>
      <c r="D9" s="9"/>
    </row>
    <row r="10" spans="1:5" ht="45" customHeight="1" x14ac:dyDescent="0.25">
      <c r="A10" s="3" t="s">
        <v>30</v>
      </c>
      <c r="B10" s="1" t="s">
        <v>31</v>
      </c>
      <c r="C10" s="9"/>
      <c r="D10" s="9"/>
    </row>
    <row r="11" spans="1:5" ht="45" customHeight="1" x14ac:dyDescent="0.25">
      <c r="A11" s="3" t="s">
        <v>32</v>
      </c>
      <c r="B11" s="1" t="s">
        <v>33</v>
      </c>
      <c r="C11" s="9"/>
      <c r="D11" s="9"/>
    </row>
    <row r="12" spans="1:5" ht="45" customHeight="1" x14ac:dyDescent="0.25">
      <c r="A12" s="3" t="s">
        <v>34</v>
      </c>
      <c r="B12" s="1" t="s">
        <v>35</v>
      </c>
      <c r="C12" s="9"/>
      <c r="D12" s="9"/>
    </row>
    <row r="13" spans="1:5" ht="45" customHeight="1" x14ac:dyDescent="0.25">
      <c r="A13" s="3" t="s">
        <v>36</v>
      </c>
      <c r="B13" s="1" t="s">
        <v>37</v>
      </c>
      <c r="C13" s="9"/>
      <c r="D13" s="9"/>
    </row>
    <row r="14" spans="1:5" ht="45" customHeight="1" x14ac:dyDescent="0.25">
      <c r="A14" s="3" t="s">
        <v>38</v>
      </c>
      <c r="B14" s="1" t="s">
        <v>39</v>
      </c>
      <c r="C14" s="9"/>
      <c r="D14" s="9"/>
    </row>
    <row r="15" spans="1:5" ht="45" customHeight="1" x14ac:dyDescent="0.25">
      <c r="A15" s="3" t="s">
        <v>40</v>
      </c>
      <c r="B15" s="1" t="s">
        <v>41</v>
      </c>
      <c r="C15" s="9"/>
      <c r="D15" s="9"/>
    </row>
    <row r="16" spans="1:5" ht="45" customHeight="1" x14ac:dyDescent="0.25">
      <c r="A16" s="3" t="s">
        <v>42</v>
      </c>
      <c r="B16" s="1" t="s">
        <v>43</v>
      </c>
      <c r="C16" s="9"/>
      <c r="D16" s="9"/>
    </row>
    <row r="17" spans="1:5" ht="45" customHeight="1" x14ac:dyDescent="0.25">
      <c r="A17" s="3" t="s">
        <v>44</v>
      </c>
      <c r="B17" s="1" t="s">
        <v>45</v>
      </c>
      <c r="C17" s="9"/>
      <c r="D17" s="9"/>
    </row>
    <row r="18" spans="1:5" ht="45" customHeight="1" x14ac:dyDescent="0.25">
      <c r="A18" s="3" t="s">
        <v>46</v>
      </c>
      <c r="B18" s="1" t="s">
        <v>47</v>
      </c>
      <c r="C18" s="9"/>
      <c r="D18" s="9"/>
    </row>
    <row r="19" spans="1:5" ht="45" customHeight="1" x14ac:dyDescent="0.25">
      <c r="A19" s="3" t="s">
        <v>48</v>
      </c>
      <c r="B19" s="1" t="s">
        <v>49</v>
      </c>
      <c r="C19" s="9"/>
      <c r="D19" s="9"/>
    </row>
    <row r="20" spans="1:5" ht="45" customHeight="1" x14ac:dyDescent="0.25">
      <c r="A20" s="3" t="s">
        <v>50</v>
      </c>
      <c r="B20" s="1" t="s">
        <v>51</v>
      </c>
      <c r="C20" s="9"/>
      <c r="D20" s="9"/>
    </row>
    <row r="21" spans="1:5" ht="45" customHeight="1" x14ac:dyDescent="0.25">
      <c r="A21" s="3" t="s">
        <v>52</v>
      </c>
      <c r="B21" s="1" t="s">
        <v>53</v>
      </c>
      <c r="C21" s="9"/>
      <c r="D21" s="9"/>
    </row>
    <row r="22" spans="1:5" ht="45" customHeight="1" x14ac:dyDescent="0.25">
      <c r="A22" s="3" t="s">
        <v>54</v>
      </c>
      <c r="B22" s="1" t="s">
        <v>55</v>
      </c>
      <c r="C22" s="9"/>
      <c r="D22" s="9"/>
    </row>
    <row r="23" spans="1:5" ht="45" customHeight="1" x14ac:dyDescent="0.25">
      <c r="A23" s="3" t="s">
        <v>56</v>
      </c>
      <c r="B23" s="1" t="s">
        <v>57</v>
      </c>
      <c r="C23" s="9"/>
      <c r="D23" s="9"/>
    </row>
    <row r="24" spans="1:5" ht="45" customHeight="1" x14ac:dyDescent="0.25">
      <c r="A24" s="3" t="s">
        <v>58</v>
      </c>
      <c r="B24" s="1" t="s">
        <v>59</v>
      </c>
      <c r="C24" s="9"/>
      <c r="D24" s="9"/>
    </row>
    <row r="25" spans="1:5" ht="45" customHeight="1" x14ac:dyDescent="0.25">
      <c r="A25" s="4" t="s">
        <v>60</v>
      </c>
      <c r="B25" s="2" t="s">
        <v>61</v>
      </c>
      <c r="C25" s="9"/>
      <c r="D25" s="9"/>
      <c r="E25" s="5" t="str">
        <f>IFERROR(IF(C25=ROUND(SUM(C26:C45),1)," "," Стр. 22, Гр. 1 [C25]  д.б. = [Окр(Сум(C26:C45),1)] {" &amp; ROUND(SUM(C26:C45),1) &amp; "}.")," ") &amp; IFERROR(IF(D25=ROUND(SUM(D26:D45),1)," "," Стр. 22, Гр. 2 [D25]  д.б. = [Окр(Сум(D26:D45),1)] {" &amp; ROUND(SUM(D26:D45),1) &amp; "}.")," ")</f>
        <v xml:space="preserve">  </v>
      </c>
    </row>
    <row r="26" spans="1:5" ht="45" customHeight="1" x14ac:dyDescent="0.25">
      <c r="A26" s="3" t="s">
        <v>20</v>
      </c>
      <c r="B26" s="1" t="s">
        <v>62</v>
      </c>
      <c r="C26" s="9"/>
      <c r="D26" s="9"/>
    </row>
    <row r="27" spans="1:5" ht="45" customHeight="1" x14ac:dyDescent="0.25">
      <c r="A27" s="3" t="s">
        <v>22</v>
      </c>
      <c r="B27" s="1" t="s">
        <v>63</v>
      </c>
      <c r="C27" s="9"/>
      <c r="D27" s="9"/>
    </row>
    <row r="28" spans="1:5" ht="45" customHeight="1" x14ac:dyDescent="0.25">
      <c r="A28" s="3" t="s">
        <v>24</v>
      </c>
      <c r="B28" s="1" t="s">
        <v>64</v>
      </c>
      <c r="C28" s="9"/>
      <c r="D28" s="9"/>
    </row>
    <row r="29" spans="1:5" ht="45" customHeight="1" x14ac:dyDescent="0.25">
      <c r="A29" s="3" t="s">
        <v>26</v>
      </c>
      <c r="B29" s="1" t="s">
        <v>65</v>
      </c>
      <c r="C29" s="9"/>
      <c r="D29" s="9"/>
    </row>
    <row r="30" spans="1:5" ht="45" customHeight="1" x14ac:dyDescent="0.25">
      <c r="A30" s="3" t="s">
        <v>28</v>
      </c>
      <c r="B30" s="1" t="s">
        <v>66</v>
      </c>
      <c r="C30" s="9"/>
      <c r="D30" s="9"/>
    </row>
    <row r="31" spans="1:5" ht="45" customHeight="1" x14ac:dyDescent="0.25">
      <c r="A31" s="3" t="s">
        <v>30</v>
      </c>
      <c r="B31" s="1" t="s">
        <v>67</v>
      </c>
      <c r="C31" s="9"/>
      <c r="D31" s="9"/>
    </row>
    <row r="32" spans="1:5" ht="45" customHeight="1" x14ac:dyDescent="0.25">
      <c r="A32" s="3" t="s">
        <v>32</v>
      </c>
      <c r="B32" s="1" t="s">
        <v>68</v>
      </c>
      <c r="C32" s="9"/>
      <c r="D32" s="9"/>
    </row>
    <row r="33" spans="1:4" ht="45" customHeight="1" x14ac:dyDescent="0.25">
      <c r="A33" s="3" t="s">
        <v>34</v>
      </c>
      <c r="B33" s="1" t="s">
        <v>69</v>
      </c>
      <c r="C33" s="9"/>
      <c r="D33" s="9"/>
    </row>
    <row r="34" spans="1:4" ht="45" customHeight="1" x14ac:dyDescent="0.25">
      <c r="A34" s="3" t="s">
        <v>36</v>
      </c>
      <c r="B34" s="1" t="s">
        <v>70</v>
      </c>
      <c r="C34" s="9"/>
      <c r="D34" s="9"/>
    </row>
    <row r="35" spans="1:4" ht="45" customHeight="1" x14ac:dyDescent="0.25">
      <c r="A35" s="3" t="s">
        <v>38</v>
      </c>
      <c r="B35" s="1" t="s">
        <v>71</v>
      </c>
      <c r="C35" s="9"/>
      <c r="D35" s="9"/>
    </row>
    <row r="36" spans="1:4" ht="45" customHeight="1" x14ac:dyDescent="0.25">
      <c r="A36" s="3" t="s">
        <v>40</v>
      </c>
      <c r="B36" s="1" t="s">
        <v>72</v>
      </c>
      <c r="C36" s="9"/>
      <c r="D36" s="9"/>
    </row>
    <row r="37" spans="1:4" ht="45" customHeight="1" x14ac:dyDescent="0.25">
      <c r="A37" s="3" t="s">
        <v>42</v>
      </c>
      <c r="B37" s="1" t="s">
        <v>73</v>
      </c>
      <c r="C37" s="9"/>
      <c r="D37" s="9"/>
    </row>
    <row r="38" spans="1:4" ht="45" customHeight="1" x14ac:dyDescent="0.25">
      <c r="A38" s="3" t="s">
        <v>44</v>
      </c>
      <c r="B38" s="1" t="s">
        <v>74</v>
      </c>
      <c r="C38" s="9"/>
      <c r="D38" s="9"/>
    </row>
    <row r="39" spans="1:4" ht="45" customHeight="1" x14ac:dyDescent="0.25">
      <c r="A39" s="3" t="s">
        <v>46</v>
      </c>
      <c r="B39" s="1" t="s">
        <v>75</v>
      </c>
      <c r="C39" s="9"/>
      <c r="D39" s="9"/>
    </row>
    <row r="40" spans="1:4" ht="45" customHeight="1" x14ac:dyDescent="0.25">
      <c r="A40" s="3" t="s">
        <v>48</v>
      </c>
      <c r="B40" s="1" t="s">
        <v>76</v>
      </c>
      <c r="C40" s="9"/>
      <c r="D40" s="9"/>
    </row>
    <row r="41" spans="1:4" ht="45" customHeight="1" x14ac:dyDescent="0.25">
      <c r="A41" s="3" t="s">
        <v>50</v>
      </c>
      <c r="B41" s="1" t="s">
        <v>77</v>
      </c>
      <c r="C41" s="9"/>
      <c r="D41" s="9"/>
    </row>
    <row r="42" spans="1:4" ht="45" customHeight="1" x14ac:dyDescent="0.25">
      <c r="A42" s="3" t="s">
        <v>52</v>
      </c>
      <c r="B42" s="1" t="s">
        <v>78</v>
      </c>
      <c r="C42" s="9"/>
      <c r="D42" s="9"/>
    </row>
    <row r="43" spans="1:4" ht="45" customHeight="1" x14ac:dyDescent="0.25">
      <c r="A43" s="3" t="s">
        <v>54</v>
      </c>
      <c r="B43" s="1" t="s">
        <v>79</v>
      </c>
      <c r="C43" s="9"/>
      <c r="D43" s="9"/>
    </row>
    <row r="44" spans="1:4" ht="45" customHeight="1" x14ac:dyDescent="0.25">
      <c r="A44" s="3" t="s">
        <v>56</v>
      </c>
      <c r="B44" s="1" t="s">
        <v>80</v>
      </c>
      <c r="C44" s="9"/>
      <c r="D44" s="9"/>
    </row>
    <row r="45" spans="1:4" ht="45" customHeight="1" x14ac:dyDescent="0.25">
      <c r="A45" s="3" t="s">
        <v>58</v>
      </c>
      <c r="B45" s="1" t="s">
        <v>81</v>
      </c>
      <c r="C45" s="9"/>
      <c r="D45" s="9"/>
    </row>
    <row r="47" spans="1:4" x14ac:dyDescent="0.25">
      <c r="A47" s="8" t="s">
        <v>82</v>
      </c>
    </row>
    <row r="48" spans="1:4" ht="75" customHeight="1" x14ac:dyDescent="0.25">
      <c r="A48" s="16" t="s">
        <v>83</v>
      </c>
      <c r="B48" s="16"/>
      <c r="C48" s="16"/>
      <c r="D48" s="16"/>
    </row>
    <row r="49" spans="1:5" x14ac:dyDescent="0.25">
      <c r="A49" s="8" t="s">
        <v>84</v>
      </c>
    </row>
    <row r="50" spans="1:5" ht="75" customHeight="1" x14ac:dyDescent="0.25">
      <c r="A50" s="17" t="s">
        <v>1</v>
      </c>
      <c r="B50" s="17"/>
      <c r="C50" s="17"/>
      <c r="D50" s="17"/>
    </row>
    <row r="51" spans="1:5" x14ac:dyDescent="0.25">
      <c r="A51" s="8" t="s">
        <v>85</v>
      </c>
    </row>
    <row r="52" spans="1:5" x14ac:dyDescent="0.25">
      <c r="A52" t="s">
        <v>86</v>
      </c>
      <c r="B52" s="17" t="s">
        <v>1</v>
      </c>
      <c r="C52" s="17"/>
      <c r="D52" s="17"/>
      <c r="E52" s="17"/>
    </row>
    <row r="53" spans="1:5" x14ac:dyDescent="0.25">
      <c r="A53" t="s">
        <v>87</v>
      </c>
      <c r="B53" s="17" t="s">
        <v>1</v>
      </c>
      <c r="C53" s="17"/>
      <c r="D53" s="17"/>
      <c r="E53" s="17"/>
    </row>
    <row r="54" spans="1:5" x14ac:dyDescent="0.25">
      <c r="A54" t="s">
        <v>88</v>
      </c>
      <c r="B54" s="17" t="s">
        <v>1</v>
      </c>
      <c r="C54" s="17"/>
      <c r="D54" s="17"/>
      <c r="E54" s="17"/>
    </row>
    <row r="55" spans="1:5" x14ac:dyDescent="0.25">
      <c r="A55" t="s">
        <v>89</v>
      </c>
      <c r="B55" s="17" t="s">
        <v>1</v>
      </c>
      <c r="C55" s="17"/>
      <c r="D55" s="17"/>
      <c r="E55" s="17"/>
    </row>
    <row r="56" spans="1:5" x14ac:dyDescent="0.25">
      <c r="A56" t="s">
        <v>90</v>
      </c>
      <c r="B56" s="17" t="s">
        <v>1</v>
      </c>
      <c r="C56" s="17"/>
      <c r="D56" s="17"/>
      <c r="E56" s="17"/>
    </row>
  </sheetData>
  <sheetProtection password="CF66" sheet="1" objects="1" scenarios="1" formatColumns="0" formatRows="0"/>
  <mergeCells count="10">
    <mergeCell ref="B52:E52"/>
    <mergeCell ref="B53:E53"/>
    <mergeCell ref="B54:E54"/>
    <mergeCell ref="B55:E55"/>
    <mergeCell ref="B56:E56"/>
    <mergeCell ref="A1:D1"/>
    <mergeCell ref="A2:A3"/>
    <mergeCell ref="B2:B3"/>
    <mergeCell ref="A48:D48"/>
    <mergeCell ref="A50:D50"/>
  </mergeCells>
  <conditionalFormatting sqref="C4">
    <cfRule type="cellIs" dxfId="5" priority="1" operator="notEqual">
      <formula>ROUND(SUM(C5:C24),1)</formula>
    </cfRule>
  </conditionalFormatting>
  <conditionalFormatting sqref="D4">
    <cfRule type="cellIs" dxfId="4" priority="2" operator="notEqual">
      <formula>ROUND(SUM(D5:D24),1)</formula>
    </cfRule>
  </conditionalFormatting>
  <conditionalFormatting sqref="C25">
    <cfRule type="cellIs" dxfId="3" priority="3" operator="notEqual">
      <formula>ROUND(SUM(C26:C45),1)</formula>
    </cfRule>
  </conditionalFormatting>
  <conditionalFormatting sqref="D25">
    <cfRule type="cellIs" dxfId="2" priority="4" operator="notEqual">
      <formula>ROUND(SUM(D26:D45),1)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workbookViewId="0"/>
  </sheetViews>
  <sheetFormatPr defaultRowHeight="15" x14ac:dyDescent="0.25"/>
  <cols>
    <col min="1" max="1" width="91.7109375" customWidth="1"/>
    <col min="2" max="2" width="10" customWidth="1"/>
    <col min="7" max="7" width="250" customWidth="1"/>
  </cols>
  <sheetData>
    <row r="1" spans="1:7" ht="50.1" customHeight="1" x14ac:dyDescent="0.25">
      <c r="A1" s="13" t="s">
        <v>17</v>
      </c>
      <c r="B1" s="14"/>
      <c r="C1" s="14"/>
      <c r="D1" s="14"/>
      <c r="E1" s="14"/>
      <c r="F1" s="14"/>
    </row>
    <row r="2" spans="1:7" x14ac:dyDescent="0.25">
      <c r="A2" s="15" t="s">
        <v>15</v>
      </c>
      <c r="B2" s="15" t="s">
        <v>16</v>
      </c>
      <c r="C2" s="15" t="str">
        <f>""&amp;YEAR(Титул!B8)+0&amp;""</f>
        <v>2025</v>
      </c>
      <c r="D2" s="15" t="str">
        <f>""&amp;YEAR(Титул!B8)-1&amp;""</f>
        <v>2024</v>
      </c>
      <c r="E2" s="15" t="str">
        <f>"Количество предпpиятий на 1 января "&amp;YEAR(Титул!B8)+1&amp;"г. (единиц)"</f>
        <v>Количество предпpиятий на 1 января 2026г. (единиц)</v>
      </c>
      <c r="F2" s="15"/>
    </row>
    <row r="3" spans="1:7" ht="45" x14ac:dyDescent="0.25">
      <c r="A3" s="15"/>
      <c r="B3" s="15"/>
      <c r="C3" s="15"/>
      <c r="D3" s="15"/>
      <c r="E3" s="1" t="s">
        <v>91</v>
      </c>
      <c r="F3" s="1" t="s">
        <v>92</v>
      </c>
    </row>
    <row r="4" spans="1:7" x14ac:dyDescent="0.25">
      <c r="A4" s="15"/>
      <c r="B4" s="15"/>
      <c r="C4" s="1" t="s">
        <v>14</v>
      </c>
      <c r="D4" s="1" t="s">
        <v>17</v>
      </c>
      <c r="E4" s="1" t="s">
        <v>93</v>
      </c>
      <c r="F4" s="1" t="s">
        <v>94</v>
      </c>
    </row>
    <row r="5" spans="1:7" ht="45" customHeight="1" x14ac:dyDescent="0.25">
      <c r="A5" s="4" t="s">
        <v>95</v>
      </c>
      <c r="B5" s="2" t="s">
        <v>96</v>
      </c>
      <c r="C5" s="10"/>
      <c r="D5" s="10"/>
      <c r="E5" s="11"/>
      <c r="F5" s="11"/>
      <c r="G5" s="5" t="str">
        <f>IFERROR(IF(C5=ROUND(SUM(C6:C25),0)," "," Стр. 43, Гр. 1 [C5]  д.б. = [Окр(Сум(C6:C25),0)] {" &amp; ROUND(SUM(C6:C25),0) &amp; "}.")," ") &amp; IFERROR(IF(D5=ROUND(SUM(D6:D25),0)," "," Стр. 43, Гр. 2 [D5]  д.б. = [Окр(Сум(D6:D25),0)] {" &amp; ROUND(SUM(D6:D25),0) &amp; "}.")," ")</f>
        <v xml:space="preserve">  </v>
      </c>
    </row>
    <row r="6" spans="1:7" ht="45" customHeight="1" x14ac:dyDescent="0.25">
      <c r="A6" s="3" t="s">
        <v>20</v>
      </c>
      <c r="B6" s="1" t="s">
        <v>97</v>
      </c>
      <c r="C6" s="10"/>
      <c r="D6" s="10"/>
      <c r="E6" s="10"/>
      <c r="F6" s="10"/>
    </row>
    <row r="7" spans="1:7" ht="45" customHeight="1" x14ac:dyDescent="0.25">
      <c r="A7" s="3" t="s">
        <v>22</v>
      </c>
      <c r="B7" s="1" t="s">
        <v>98</v>
      </c>
      <c r="C7" s="10"/>
      <c r="D7" s="10"/>
      <c r="E7" s="10"/>
      <c r="F7" s="10"/>
    </row>
    <row r="8" spans="1:7" ht="45" customHeight="1" x14ac:dyDescent="0.25">
      <c r="A8" s="3" t="s">
        <v>24</v>
      </c>
      <c r="B8" s="1" t="s">
        <v>99</v>
      </c>
      <c r="C8" s="10"/>
      <c r="D8" s="10"/>
      <c r="E8" s="10"/>
      <c r="F8" s="10"/>
    </row>
    <row r="9" spans="1:7" ht="45" customHeight="1" x14ac:dyDescent="0.25">
      <c r="A9" s="3" t="s">
        <v>26</v>
      </c>
      <c r="B9" s="1" t="s">
        <v>100</v>
      </c>
      <c r="C9" s="10"/>
      <c r="D9" s="10"/>
      <c r="E9" s="10"/>
      <c r="F9" s="10"/>
    </row>
    <row r="10" spans="1:7" ht="45" customHeight="1" x14ac:dyDescent="0.25">
      <c r="A10" s="3" t="s">
        <v>28</v>
      </c>
      <c r="B10" s="1" t="s">
        <v>101</v>
      </c>
      <c r="C10" s="10"/>
      <c r="D10" s="10"/>
      <c r="E10" s="10"/>
      <c r="F10" s="10"/>
    </row>
    <row r="11" spans="1:7" ht="45" customHeight="1" x14ac:dyDescent="0.25">
      <c r="A11" s="3" t="s">
        <v>30</v>
      </c>
      <c r="B11" s="1" t="s">
        <v>102</v>
      </c>
      <c r="C11" s="10"/>
      <c r="D11" s="10"/>
      <c r="E11" s="10"/>
      <c r="F11" s="10"/>
    </row>
    <row r="12" spans="1:7" ht="45" customHeight="1" x14ac:dyDescent="0.25">
      <c r="A12" s="3" t="s">
        <v>32</v>
      </c>
      <c r="B12" s="1" t="s">
        <v>103</v>
      </c>
      <c r="C12" s="10"/>
      <c r="D12" s="10"/>
      <c r="E12" s="10"/>
      <c r="F12" s="10"/>
    </row>
    <row r="13" spans="1:7" ht="45" customHeight="1" x14ac:dyDescent="0.25">
      <c r="A13" s="3" t="s">
        <v>34</v>
      </c>
      <c r="B13" s="1" t="s">
        <v>104</v>
      </c>
      <c r="C13" s="10"/>
      <c r="D13" s="10"/>
      <c r="E13" s="10"/>
      <c r="F13" s="10"/>
    </row>
    <row r="14" spans="1:7" ht="45" customHeight="1" x14ac:dyDescent="0.25">
      <c r="A14" s="3" t="s">
        <v>36</v>
      </c>
      <c r="B14" s="1" t="s">
        <v>105</v>
      </c>
      <c r="C14" s="10"/>
      <c r="D14" s="10"/>
      <c r="E14" s="10"/>
      <c r="F14" s="10"/>
    </row>
    <row r="15" spans="1:7" ht="45" customHeight="1" x14ac:dyDescent="0.25">
      <c r="A15" s="3" t="s">
        <v>38</v>
      </c>
      <c r="B15" s="1" t="s">
        <v>106</v>
      </c>
      <c r="C15" s="10"/>
      <c r="D15" s="10"/>
      <c r="E15" s="10"/>
      <c r="F15" s="10"/>
    </row>
    <row r="16" spans="1:7" ht="45" customHeight="1" x14ac:dyDescent="0.25">
      <c r="A16" s="3" t="s">
        <v>40</v>
      </c>
      <c r="B16" s="1" t="s">
        <v>107</v>
      </c>
      <c r="C16" s="10"/>
      <c r="D16" s="10"/>
      <c r="E16" s="10"/>
      <c r="F16" s="10"/>
    </row>
    <row r="17" spans="1:6" ht="45" customHeight="1" x14ac:dyDescent="0.25">
      <c r="A17" s="3" t="s">
        <v>42</v>
      </c>
      <c r="B17" s="1" t="s">
        <v>108</v>
      </c>
      <c r="C17" s="10"/>
      <c r="D17" s="10"/>
      <c r="E17" s="10"/>
      <c r="F17" s="10"/>
    </row>
    <row r="18" spans="1:6" ht="45" customHeight="1" x14ac:dyDescent="0.25">
      <c r="A18" s="3" t="s">
        <v>44</v>
      </c>
      <c r="B18" s="1" t="s">
        <v>109</v>
      </c>
      <c r="C18" s="10"/>
      <c r="D18" s="10"/>
      <c r="E18" s="10"/>
      <c r="F18" s="10"/>
    </row>
    <row r="19" spans="1:6" ht="45" customHeight="1" x14ac:dyDescent="0.25">
      <c r="A19" s="3" t="s">
        <v>46</v>
      </c>
      <c r="B19" s="1" t="s">
        <v>110</v>
      </c>
      <c r="C19" s="10"/>
      <c r="D19" s="10"/>
      <c r="E19" s="10"/>
      <c r="F19" s="10"/>
    </row>
    <row r="20" spans="1:6" ht="45" customHeight="1" x14ac:dyDescent="0.25">
      <c r="A20" s="3" t="s">
        <v>48</v>
      </c>
      <c r="B20" s="1" t="s">
        <v>111</v>
      </c>
      <c r="C20" s="10"/>
      <c r="D20" s="10"/>
      <c r="E20" s="10"/>
      <c r="F20" s="10"/>
    </row>
    <row r="21" spans="1:6" ht="45" customHeight="1" x14ac:dyDescent="0.25">
      <c r="A21" s="3" t="s">
        <v>50</v>
      </c>
      <c r="B21" s="1" t="s">
        <v>112</v>
      </c>
      <c r="C21" s="10"/>
      <c r="D21" s="10"/>
      <c r="E21" s="10"/>
      <c r="F21" s="10"/>
    </row>
    <row r="22" spans="1:6" ht="45" customHeight="1" x14ac:dyDescent="0.25">
      <c r="A22" s="3" t="s">
        <v>52</v>
      </c>
      <c r="B22" s="1" t="s">
        <v>113</v>
      </c>
      <c r="C22" s="10"/>
      <c r="D22" s="10"/>
      <c r="E22" s="10"/>
      <c r="F22" s="10"/>
    </row>
    <row r="23" spans="1:6" ht="45" customHeight="1" x14ac:dyDescent="0.25">
      <c r="A23" s="3" t="s">
        <v>54</v>
      </c>
      <c r="B23" s="1" t="s">
        <v>114</v>
      </c>
      <c r="C23" s="10"/>
      <c r="D23" s="10"/>
      <c r="E23" s="10"/>
      <c r="F23" s="10"/>
    </row>
    <row r="24" spans="1:6" ht="45" customHeight="1" x14ac:dyDescent="0.25">
      <c r="A24" s="3" t="s">
        <v>56</v>
      </c>
      <c r="B24" s="1" t="s">
        <v>115</v>
      </c>
      <c r="C24" s="10"/>
      <c r="D24" s="10"/>
      <c r="E24" s="10"/>
      <c r="F24" s="10"/>
    </row>
    <row r="25" spans="1:6" ht="45" customHeight="1" x14ac:dyDescent="0.25">
      <c r="A25" s="3" t="s">
        <v>58</v>
      </c>
      <c r="B25" s="1" t="s">
        <v>116</v>
      </c>
      <c r="C25" s="10"/>
      <c r="D25" s="10"/>
      <c r="E25" s="10"/>
      <c r="F25" s="10"/>
    </row>
    <row r="27" spans="1:6" x14ac:dyDescent="0.25">
      <c r="A27" s="8" t="s">
        <v>82</v>
      </c>
    </row>
    <row r="28" spans="1:6" ht="75" customHeight="1" x14ac:dyDescent="0.25">
      <c r="A28" s="16" t="s">
        <v>117</v>
      </c>
      <c r="B28" s="16"/>
      <c r="C28" s="16"/>
      <c r="D28" s="16"/>
      <c r="E28" s="16"/>
      <c r="F28" s="16"/>
    </row>
    <row r="29" spans="1:6" x14ac:dyDescent="0.25">
      <c r="A29" s="8" t="s">
        <v>84</v>
      </c>
    </row>
    <row r="30" spans="1:6" ht="75" customHeight="1" x14ac:dyDescent="0.25">
      <c r="A30" s="17" t="s">
        <v>1</v>
      </c>
      <c r="B30" s="17"/>
      <c r="C30" s="17"/>
      <c r="D30" s="17"/>
      <c r="E30" s="17"/>
      <c r="F30" s="17"/>
    </row>
    <row r="31" spans="1:6" x14ac:dyDescent="0.25">
      <c r="A31" s="8" t="s">
        <v>85</v>
      </c>
    </row>
    <row r="32" spans="1:6" x14ac:dyDescent="0.25">
      <c r="A32" t="s">
        <v>86</v>
      </c>
      <c r="B32" s="17" t="s">
        <v>1</v>
      </c>
      <c r="C32" s="17"/>
      <c r="D32" s="17"/>
      <c r="E32" s="17"/>
    </row>
    <row r="33" spans="1:5" x14ac:dyDescent="0.25">
      <c r="A33" t="s">
        <v>87</v>
      </c>
      <c r="B33" s="17" t="s">
        <v>1</v>
      </c>
      <c r="C33" s="17"/>
      <c r="D33" s="17"/>
      <c r="E33" s="17"/>
    </row>
    <row r="34" spans="1:5" x14ac:dyDescent="0.25">
      <c r="A34" t="s">
        <v>88</v>
      </c>
      <c r="B34" s="17" t="s">
        <v>1</v>
      </c>
      <c r="C34" s="17"/>
      <c r="D34" s="17"/>
      <c r="E34" s="17"/>
    </row>
    <row r="35" spans="1:5" x14ac:dyDescent="0.25">
      <c r="A35" t="s">
        <v>89</v>
      </c>
      <c r="B35" s="17" t="s">
        <v>1</v>
      </c>
      <c r="C35" s="17"/>
      <c r="D35" s="17"/>
      <c r="E35" s="17"/>
    </row>
    <row r="36" spans="1:5" x14ac:dyDescent="0.25">
      <c r="A36" t="s">
        <v>90</v>
      </c>
      <c r="B36" s="17" t="s">
        <v>1</v>
      </c>
      <c r="C36" s="17"/>
      <c r="D36" s="17"/>
      <c r="E36" s="17"/>
    </row>
  </sheetData>
  <sheetProtection password="CF66" sheet="1" objects="1" scenarios="1" formatColumns="0" formatRows="0"/>
  <mergeCells count="13">
    <mergeCell ref="B35:E35"/>
    <mergeCell ref="B36:E36"/>
    <mergeCell ref="A28:F28"/>
    <mergeCell ref="A30:F30"/>
    <mergeCell ref="B32:E32"/>
    <mergeCell ref="B33:E33"/>
    <mergeCell ref="B34:E34"/>
    <mergeCell ref="A1:F1"/>
    <mergeCell ref="A2:A4"/>
    <mergeCell ref="B2:B4"/>
    <mergeCell ref="C2:C3"/>
    <mergeCell ref="D2:D3"/>
    <mergeCell ref="E2:F2"/>
  </mergeCells>
  <conditionalFormatting sqref="C5">
    <cfRule type="cellIs" dxfId="1" priority="1" operator="notEqual">
      <formula>ROUND(SUM(C6:C25),0)</formula>
    </cfRule>
  </conditionalFormatting>
  <conditionalFormatting sqref="D5">
    <cfRule type="cellIs" dxfId="0" priority="2" operator="notEqual">
      <formula>ROUND(SUM(D6:D25),0)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showGridLines="0" workbookViewId="0"/>
  </sheetViews>
  <sheetFormatPr defaultRowHeight="15" x14ac:dyDescent="0.25"/>
  <cols>
    <col min="1" max="1" width="91.7109375" customWidth="1"/>
    <col min="2" max="2" width="10" customWidth="1"/>
    <col min="5" max="5" width="250" customWidth="1"/>
  </cols>
  <sheetData>
    <row r="1" spans="1:4" ht="50.1" customHeight="1" x14ac:dyDescent="0.25">
      <c r="A1" s="13" t="s">
        <v>93</v>
      </c>
      <c r="B1" s="14"/>
      <c r="C1" s="14"/>
      <c r="D1" s="14"/>
    </row>
    <row r="2" spans="1:4" x14ac:dyDescent="0.25">
      <c r="A2" s="15" t="s">
        <v>15</v>
      </c>
      <c r="B2" s="15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15"/>
      <c r="B3" s="15"/>
      <c r="C3" s="1" t="s">
        <v>14</v>
      </c>
      <c r="D3" s="1" t="s">
        <v>17</v>
      </c>
    </row>
    <row r="4" spans="1:4" ht="45" customHeight="1" x14ac:dyDescent="0.25">
      <c r="A4" s="4" t="s">
        <v>118</v>
      </c>
      <c r="B4" s="2" t="s">
        <v>119</v>
      </c>
      <c r="C4" s="9"/>
      <c r="D4" s="12"/>
    </row>
    <row r="5" spans="1:4" ht="45" customHeight="1" x14ac:dyDescent="0.25">
      <c r="A5" s="3" t="s">
        <v>20</v>
      </c>
      <c r="B5" s="1" t="s">
        <v>120</v>
      </c>
      <c r="C5" s="9"/>
      <c r="D5" s="9"/>
    </row>
    <row r="6" spans="1:4" ht="45" customHeight="1" x14ac:dyDescent="0.25">
      <c r="A6" s="3" t="s">
        <v>22</v>
      </c>
      <c r="B6" s="1" t="s">
        <v>121</v>
      </c>
      <c r="C6" s="9"/>
      <c r="D6" s="9"/>
    </row>
    <row r="7" spans="1:4" ht="45" customHeight="1" x14ac:dyDescent="0.25">
      <c r="A7" s="3" t="s">
        <v>24</v>
      </c>
      <c r="B7" s="1" t="s">
        <v>122</v>
      </c>
      <c r="C7" s="9"/>
      <c r="D7" s="9"/>
    </row>
    <row r="8" spans="1:4" ht="45" customHeight="1" x14ac:dyDescent="0.25">
      <c r="A8" s="3" t="s">
        <v>26</v>
      </c>
      <c r="B8" s="1" t="s">
        <v>123</v>
      </c>
      <c r="C8" s="9"/>
      <c r="D8" s="9"/>
    </row>
    <row r="9" spans="1:4" ht="45" customHeight="1" x14ac:dyDescent="0.25">
      <c r="A9" s="3" t="s">
        <v>28</v>
      </c>
      <c r="B9" s="1" t="s">
        <v>124</v>
      </c>
      <c r="C9" s="9"/>
      <c r="D9" s="9"/>
    </row>
    <row r="10" spans="1:4" ht="45" customHeight="1" x14ac:dyDescent="0.25">
      <c r="A10" s="3" t="s">
        <v>30</v>
      </c>
      <c r="B10" s="1" t="s">
        <v>125</v>
      </c>
      <c r="C10" s="9"/>
      <c r="D10" s="9"/>
    </row>
    <row r="11" spans="1:4" ht="45" customHeight="1" x14ac:dyDescent="0.25">
      <c r="A11" s="3" t="s">
        <v>32</v>
      </c>
      <c r="B11" s="1" t="s">
        <v>126</v>
      </c>
      <c r="C11" s="9"/>
      <c r="D11" s="9"/>
    </row>
    <row r="12" spans="1:4" ht="45" customHeight="1" x14ac:dyDescent="0.25">
      <c r="A12" s="3" t="s">
        <v>34</v>
      </c>
      <c r="B12" s="1" t="s">
        <v>127</v>
      </c>
      <c r="C12" s="9"/>
      <c r="D12" s="9"/>
    </row>
    <row r="13" spans="1:4" ht="45" customHeight="1" x14ac:dyDescent="0.25">
      <c r="A13" s="3" t="s">
        <v>36</v>
      </c>
      <c r="B13" s="1" t="s">
        <v>128</v>
      </c>
      <c r="C13" s="9"/>
      <c r="D13" s="9"/>
    </row>
    <row r="14" spans="1:4" ht="45" customHeight="1" x14ac:dyDescent="0.25">
      <c r="A14" s="3" t="s">
        <v>38</v>
      </c>
      <c r="B14" s="1" t="s">
        <v>129</v>
      </c>
      <c r="C14" s="9"/>
      <c r="D14" s="9"/>
    </row>
    <row r="15" spans="1:4" ht="45" customHeight="1" x14ac:dyDescent="0.25">
      <c r="A15" s="3" t="s">
        <v>40</v>
      </c>
      <c r="B15" s="1" t="s">
        <v>130</v>
      </c>
      <c r="C15" s="9"/>
      <c r="D15" s="9"/>
    </row>
    <row r="16" spans="1:4" ht="45" customHeight="1" x14ac:dyDescent="0.25">
      <c r="A16" s="3" t="s">
        <v>42</v>
      </c>
      <c r="B16" s="1" t="s">
        <v>131</v>
      </c>
      <c r="C16" s="9"/>
      <c r="D16" s="9"/>
    </row>
    <row r="17" spans="1:4" ht="45" customHeight="1" x14ac:dyDescent="0.25">
      <c r="A17" s="3" t="s">
        <v>44</v>
      </c>
      <c r="B17" s="1" t="s">
        <v>132</v>
      </c>
      <c r="C17" s="9"/>
      <c r="D17" s="9"/>
    </row>
    <row r="18" spans="1:4" ht="45" customHeight="1" x14ac:dyDescent="0.25">
      <c r="A18" s="3" t="s">
        <v>46</v>
      </c>
      <c r="B18" s="1" t="s">
        <v>133</v>
      </c>
      <c r="C18" s="9"/>
      <c r="D18" s="9"/>
    </row>
    <row r="19" spans="1:4" ht="45" customHeight="1" x14ac:dyDescent="0.25">
      <c r="A19" s="3" t="s">
        <v>48</v>
      </c>
      <c r="B19" s="1" t="s">
        <v>134</v>
      </c>
      <c r="C19" s="9"/>
      <c r="D19" s="9"/>
    </row>
    <row r="20" spans="1:4" ht="45" customHeight="1" x14ac:dyDescent="0.25">
      <c r="A20" s="3" t="s">
        <v>50</v>
      </c>
      <c r="B20" s="1" t="s">
        <v>135</v>
      </c>
      <c r="C20" s="9"/>
      <c r="D20" s="9"/>
    </row>
    <row r="21" spans="1:4" ht="45" customHeight="1" x14ac:dyDescent="0.25">
      <c r="A21" s="3" t="s">
        <v>52</v>
      </c>
      <c r="B21" s="1" t="s">
        <v>136</v>
      </c>
      <c r="C21" s="9"/>
      <c r="D21" s="9"/>
    </row>
    <row r="22" spans="1:4" ht="45" customHeight="1" x14ac:dyDescent="0.25">
      <c r="A22" s="3" t="s">
        <v>54</v>
      </c>
      <c r="B22" s="1" t="s">
        <v>137</v>
      </c>
      <c r="C22" s="9"/>
      <c r="D22" s="9"/>
    </row>
    <row r="23" spans="1:4" ht="45" customHeight="1" x14ac:dyDescent="0.25">
      <c r="A23" s="3" t="s">
        <v>56</v>
      </c>
      <c r="B23" s="1" t="s">
        <v>138</v>
      </c>
      <c r="C23" s="9"/>
      <c r="D23" s="9"/>
    </row>
    <row r="24" spans="1:4" ht="45" customHeight="1" x14ac:dyDescent="0.25">
      <c r="A24" s="3" t="s">
        <v>58</v>
      </c>
      <c r="B24" s="1" t="s">
        <v>139</v>
      </c>
      <c r="C24" s="9"/>
      <c r="D24" s="9"/>
    </row>
    <row r="25" spans="1:4" ht="45" customHeight="1" x14ac:dyDescent="0.25">
      <c r="A25" s="4" t="s">
        <v>140</v>
      </c>
      <c r="B25" s="2" t="s">
        <v>141</v>
      </c>
      <c r="C25" s="9"/>
      <c r="D25" s="12"/>
    </row>
    <row r="26" spans="1:4" ht="45" customHeight="1" x14ac:dyDescent="0.25">
      <c r="A26" s="3" t="s">
        <v>20</v>
      </c>
      <c r="B26" s="1" t="s">
        <v>142</v>
      </c>
      <c r="C26" s="9"/>
      <c r="D26" s="9"/>
    </row>
    <row r="27" spans="1:4" ht="45" customHeight="1" x14ac:dyDescent="0.25">
      <c r="A27" s="3" t="s">
        <v>22</v>
      </c>
      <c r="B27" s="1" t="s">
        <v>143</v>
      </c>
      <c r="C27" s="9"/>
      <c r="D27" s="9"/>
    </row>
    <row r="28" spans="1:4" ht="45" customHeight="1" x14ac:dyDescent="0.25">
      <c r="A28" s="3" t="s">
        <v>24</v>
      </c>
      <c r="B28" s="1" t="s">
        <v>144</v>
      </c>
      <c r="C28" s="9"/>
      <c r="D28" s="9"/>
    </row>
    <row r="29" spans="1:4" ht="45" customHeight="1" x14ac:dyDescent="0.25">
      <c r="A29" s="3" t="s">
        <v>26</v>
      </c>
      <c r="B29" s="1" t="s">
        <v>145</v>
      </c>
      <c r="C29" s="9"/>
      <c r="D29" s="9"/>
    </row>
    <row r="30" spans="1:4" ht="45" customHeight="1" x14ac:dyDescent="0.25">
      <c r="A30" s="3" t="s">
        <v>28</v>
      </c>
      <c r="B30" s="1" t="s">
        <v>146</v>
      </c>
      <c r="C30" s="9"/>
      <c r="D30" s="9"/>
    </row>
    <row r="31" spans="1:4" ht="45" customHeight="1" x14ac:dyDescent="0.25">
      <c r="A31" s="3" t="s">
        <v>30</v>
      </c>
      <c r="B31" s="1" t="s">
        <v>147</v>
      </c>
      <c r="C31" s="9"/>
      <c r="D31" s="9"/>
    </row>
    <row r="32" spans="1:4" ht="45" customHeight="1" x14ac:dyDescent="0.25">
      <c r="A32" s="3" t="s">
        <v>32</v>
      </c>
      <c r="B32" s="1" t="s">
        <v>148</v>
      </c>
      <c r="C32" s="9"/>
      <c r="D32" s="9"/>
    </row>
    <row r="33" spans="1:4" ht="45" customHeight="1" x14ac:dyDescent="0.25">
      <c r="A33" s="3" t="s">
        <v>149</v>
      </c>
      <c r="B33" s="1" t="s">
        <v>150</v>
      </c>
      <c r="C33" s="9"/>
      <c r="D33" s="9"/>
    </row>
    <row r="34" spans="1:4" ht="45" customHeight="1" x14ac:dyDescent="0.25">
      <c r="A34" s="3" t="s">
        <v>36</v>
      </c>
      <c r="B34" s="1" t="s">
        <v>151</v>
      </c>
      <c r="C34" s="9"/>
      <c r="D34" s="9"/>
    </row>
    <row r="35" spans="1:4" ht="45" customHeight="1" x14ac:dyDescent="0.25">
      <c r="A35" s="3" t="s">
        <v>38</v>
      </c>
      <c r="B35" s="1" t="s">
        <v>152</v>
      </c>
      <c r="C35" s="9"/>
      <c r="D35" s="9"/>
    </row>
    <row r="36" spans="1:4" ht="45" customHeight="1" x14ac:dyDescent="0.25">
      <c r="A36" s="3" t="s">
        <v>40</v>
      </c>
      <c r="B36" s="1" t="s">
        <v>153</v>
      </c>
      <c r="C36" s="9"/>
      <c r="D36" s="9"/>
    </row>
    <row r="37" spans="1:4" ht="45" customHeight="1" x14ac:dyDescent="0.25">
      <c r="A37" s="3" t="s">
        <v>42</v>
      </c>
      <c r="B37" s="1" t="s">
        <v>154</v>
      </c>
      <c r="C37" s="9"/>
      <c r="D37" s="9"/>
    </row>
    <row r="38" spans="1:4" ht="45" customHeight="1" x14ac:dyDescent="0.25">
      <c r="A38" s="3" t="s">
        <v>44</v>
      </c>
      <c r="B38" s="1" t="s">
        <v>155</v>
      </c>
      <c r="C38" s="9"/>
      <c r="D38" s="9"/>
    </row>
    <row r="39" spans="1:4" ht="45" customHeight="1" x14ac:dyDescent="0.25">
      <c r="A39" s="3" t="s">
        <v>46</v>
      </c>
      <c r="B39" s="1" t="s">
        <v>156</v>
      </c>
      <c r="C39" s="9"/>
      <c r="D39" s="9"/>
    </row>
    <row r="40" spans="1:4" ht="45" customHeight="1" x14ac:dyDescent="0.25">
      <c r="A40" s="3" t="s">
        <v>48</v>
      </c>
      <c r="B40" s="1" t="s">
        <v>157</v>
      </c>
      <c r="C40" s="9"/>
      <c r="D40" s="9"/>
    </row>
    <row r="41" spans="1:4" ht="45" customHeight="1" x14ac:dyDescent="0.25">
      <c r="A41" s="3" t="s">
        <v>50</v>
      </c>
      <c r="B41" s="1" t="s">
        <v>158</v>
      </c>
      <c r="C41" s="9"/>
      <c r="D41" s="9"/>
    </row>
    <row r="42" spans="1:4" ht="45" customHeight="1" x14ac:dyDescent="0.25">
      <c r="A42" s="3" t="s">
        <v>52</v>
      </c>
      <c r="B42" s="1" t="s">
        <v>159</v>
      </c>
      <c r="C42" s="9"/>
      <c r="D42" s="9"/>
    </row>
    <row r="43" spans="1:4" ht="45" customHeight="1" x14ac:dyDescent="0.25">
      <c r="A43" s="3" t="s">
        <v>54</v>
      </c>
      <c r="B43" s="1" t="s">
        <v>160</v>
      </c>
      <c r="C43" s="9"/>
      <c r="D43" s="9"/>
    </row>
    <row r="44" spans="1:4" ht="45" customHeight="1" x14ac:dyDescent="0.25">
      <c r="A44" s="3" t="s">
        <v>56</v>
      </c>
      <c r="B44" s="1" t="s">
        <v>161</v>
      </c>
      <c r="C44" s="9"/>
      <c r="D44" s="9"/>
    </row>
    <row r="45" spans="1:4" ht="45" customHeight="1" x14ac:dyDescent="0.25">
      <c r="A45" s="3" t="s">
        <v>58</v>
      </c>
      <c r="B45" s="1" t="s">
        <v>162</v>
      </c>
      <c r="C45" s="9"/>
      <c r="D45" s="9"/>
    </row>
    <row r="46" spans="1:4" ht="45" customHeight="1" x14ac:dyDescent="0.25">
      <c r="A46" s="4" t="s">
        <v>163</v>
      </c>
      <c r="B46" s="2" t="s">
        <v>164</v>
      </c>
      <c r="C46" s="9"/>
      <c r="D46" s="12"/>
    </row>
    <row r="47" spans="1:4" ht="45" customHeight="1" x14ac:dyDescent="0.25">
      <c r="A47" s="4" t="s">
        <v>165</v>
      </c>
      <c r="B47" s="2" t="s">
        <v>166</v>
      </c>
      <c r="C47" s="9"/>
      <c r="D47" s="12"/>
    </row>
    <row r="48" spans="1:4" ht="45" customHeight="1" x14ac:dyDescent="0.25">
      <c r="A48" s="4" t="s">
        <v>167</v>
      </c>
      <c r="B48" s="2" t="s">
        <v>168</v>
      </c>
      <c r="C48" s="9"/>
      <c r="D48" s="12"/>
    </row>
    <row r="50" spans="1:5" x14ac:dyDescent="0.25">
      <c r="A50" s="8" t="s">
        <v>82</v>
      </c>
    </row>
    <row r="51" spans="1:5" ht="75" customHeight="1" x14ac:dyDescent="0.25">
      <c r="A51" s="16" t="s">
        <v>169</v>
      </c>
      <c r="B51" s="16"/>
      <c r="C51" s="16"/>
      <c r="D51" s="16"/>
    </row>
    <row r="52" spans="1:5" x14ac:dyDescent="0.25">
      <c r="A52" s="8" t="s">
        <v>84</v>
      </c>
    </row>
    <row r="53" spans="1:5" ht="75" customHeight="1" x14ac:dyDescent="0.25">
      <c r="A53" s="17" t="s">
        <v>1</v>
      </c>
      <c r="B53" s="17"/>
      <c r="C53" s="17"/>
      <c r="D53" s="17"/>
    </row>
    <row r="54" spans="1:5" x14ac:dyDescent="0.25">
      <c r="A54" s="8" t="s">
        <v>85</v>
      </c>
    </row>
    <row r="55" spans="1:5" x14ac:dyDescent="0.25">
      <c r="A55" t="s">
        <v>86</v>
      </c>
      <c r="B55" s="17" t="s">
        <v>1</v>
      </c>
      <c r="C55" s="17"/>
      <c r="D55" s="17"/>
      <c r="E55" s="17"/>
    </row>
    <row r="56" spans="1:5" x14ac:dyDescent="0.25">
      <c r="A56" t="s">
        <v>87</v>
      </c>
      <c r="B56" s="17" t="s">
        <v>1</v>
      </c>
      <c r="C56" s="17"/>
      <c r="D56" s="17"/>
      <c r="E56" s="17"/>
    </row>
    <row r="57" spans="1:5" x14ac:dyDescent="0.25">
      <c r="A57" t="s">
        <v>88</v>
      </c>
      <c r="B57" s="17" t="s">
        <v>1</v>
      </c>
      <c r="C57" s="17"/>
      <c r="D57" s="17"/>
      <c r="E57" s="17"/>
    </row>
    <row r="58" spans="1:5" x14ac:dyDescent="0.25">
      <c r="A58" t="s">
        <v>89</v>
      </c>
      <c r="B58" s="17" t="s">
        <v>1</v>
      </c>
      <c r="C58" s="17"/>
      <c r="D58" s="17"/>
      <c r="E58" s="17"/>
    </row>
    <row r="59" spans="1:5" x14ac:dyDescent="0.25">
      <c r="A59" t="s">
        <v>90</v>
      </c>
      <c r="B59" s="17" t="s">
        <v>1</v>
      </c>
      <c r="C59" s="17"/>
      <c r="D59" s="17"/>
      <c r="E59" s="17"/>
    </row>
  </sheetData>
  <sheetProtection password="CF66" sheet="1" objects="1" scenarios="1" formatColumns="0" formatRows="0"/>
  <mergeCells count="10">
    <mergeCell ref="B55:E55"/>
    <mergeCell ref="B56:E56"/>
    <mergeCell ref="B57:E57"/>
    <mergeCell ref="B58:E58"/>
    <mergeCell ref="B59:E59"/>
    <mergeCell ref="A1:D1"/>
    <mergeCell ref="A2:A3"/>
    <mergeCell ref="B2:B3"/>
    <mergeCell ref="A51:D51"/>
    <mergeCell ref="A53:D5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2022-12-20T06:46:01Z</dcterms:created>
  <dcterms:modified xsi:type="dcterms:W3CDTF">2025-12-11T07:02:32Z</dcterms:modified>
</cp:coreProperties>
</file>