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22" i="2" l="1"/>
  <c r="G20" i="2"/>
  <c r="G17" i="2"/>
  <c r="G11" i="2"/>
  <c r="G7" i="2"/>
  <c r="G5" i="2"/>
</calcChain>
</file>

<file path=xl/sharedStrings.xml><?xml version="1.0" encoding="utf-8"?>
<sst xmlns="http://schemas.openxmlformats.org/spreadsheetml/2006/main" count="73" uniqueCount="57">
  <si>
    <t>Код страны:</t>
  </si>
  <si>
    <t/>
  </si>
  <si>
    <t>Страна:</t>
  </si>
  <si>
    <t>Код шаблона</t>
  </si>
  <si>
    <t>S24.14.10к</t>
  </si>
  <si>
    <t>Название секции</t>
  </si>
  <si>
    <t>S24.Вопросник № 14 по статистике занятости и безработицы</t>
  </si>
  <si>
    <t>Название формы</t>
  </si>
  <si>
    <t>14.10к.Численность и состав рабочей силы</t>
  </si>
  <si>
    <t>Версия шаблона</t>
  </si>
  <si>
    <t>2026</t>
  </si>
  <si>
    <t>Период формы/дата предоставления</t>
  </si>
  <si>
    <t>Квартал, 25 января, 25 апреля, 25 июля, 25 октября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</si>
  <si>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</si>
  <si>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</si>
  <si>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</si>
  <si>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</si>
  <si>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</t>
  </si>
  <si>
    <t>в том числе женщины</t>
  </si>
  <si>
    <t>За отчетный период</t>
  </si>
  <si>
    <t>За период с начала года</t>
  </si>
  <si>
    <t>2</t>
  </si>
  <si>
    <t>3</t>
  </si>
  <si>
    <t>4</t>
  </si>
  <si>
    <t>Рабочая сила, человек</t>
  </si>
  <si>
    <t>01</t>
  </si>
  <si>
    <t>      из строки 01 в возрасте, лет:</t>
  </si>
  <si>
    <t>            15 - 64</t>
  </si>
  <si>
    <t>02</t>
  </si>
  <si>
    <t>Уровень участия в рабочей силе, в %</t>
  </si>
  <si>
    <t>03</t>
  </si>
  <si>
    <t>      в том числе в возрасте, лет:</t>
  </si>
  <si>
    <t>            15-64</t>
  </si>
  <si>
    <t>04</t>
  </si>
  <si>
    <t>Занятое население, человек</t>
  </si>
  <si>
    <t>05</t>
  </si>
  <si>
    <t>      из строки 05 в возрасте, лет:</t>
  </si>
  <si>
    <t>06</t>
  </si>
  <si>
    <t>Уровень занятости всего населения, в %</t>
  </si>
  <si>
    <t>07</t>
  </si>
  <si>
    <t>08</t>
  </si>
  <si>
    <t>Безработные, человек</t>
  </si>
  <si>
    <t>09</t>
  </si>
  <si>
    <t>      из строки 09 в возрасте, лет:</t>
  </si>
  <si>
    <t>10</t>
  </si>
  <si>
    <t>Уровень безработицы, в %</t>
  </si>
  <si>
    <t>11</t>
  </si>
  <si>
    <t>12</t>
  </si>
  <si>
    <t>Численность лиц, не входящих в состав рабочей силы, человек</t>
  </si>
  <si>
    <t>13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</si>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</sst>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3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30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6">
        <v>46112.738495370373</v>
      </c>
    </row>
  </sheetData>
  <sheetProtection password="E169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showGridLines="0" workbookViewId="0"/>
  </sheetViews>
  <sheetFormatPr defaultRowHeight="15" x14ac:dyDescent="0.25"/>
  <cols>
    <col min="1" max="1" width="69.5703125" customWidth="1"/>
    <col min="2" max="2" width="10" customWidth="1"/>
    <col min="7" max="7" width="250" customWidth="1"/>
  </cols>
  <sheetData>
    <row r="1" spans="1:7" ht="50.1" customHeight="1" x14ac:dyDescent="0.25">
      <c r="A1" s="11" t="s">
        <v>14</v>
      </c>
      <c r="B1" s="12"/>
      <c r="C1" s="12"/>
      <c r="D1" s="12"/>
      <c r="E1" s="12"/>
      <c r="F1" s="12"/>
    </row>
    <row r="2" spans="1:7" x14ac:dyDescent="0.25">
      <c r="A2" s="13" t="s">
        <v>15</v>
      </c>
      <c r="B2" s="13" t="s">
        <v>16</v>
      </c>
      <c r="C2" s="13" t="s">
        <v>17</v>
      </c>
      <c r="D2" s="13"/>
      <c r="E2" s="13" t="s">
        <v>18</v>
      </c>
      <c r="F2" s="13"/>
    </row>
    <row r="3" spans="1:7" ht="60" x14ac:dyDescent="0.25">
      <c r="A3" s="13"/>
      <c r="B3" s="13"/>
      <c r="C3" s="1" t="s">
        <v>19</v>
      </c>
      <c r="D3" s="1" t="s">
        <v>20</v>
      </c>
      <c r="E3" s="1" t="s">
        <v>19</v>
      </c>
      <c r="F3" s="1" t="s">
        <v>20</v>
      </c>
    </row>
    <row r="4" spans="1:7" x14ac:dyDescent="0.25">
      <c r="A4" s="13"/>
      <c r="B4" s="13"/>
      <c r="C4" s="1" t="s">
        <v>14</v>
      </c>
      <c r="D4" s="1" t="s">
        <v>21</v>
      </c>
      <c r="E4" s="1" t="s">
        <v>22</v>
      </c>
      <c r="F4" s="1" t="s">
        <v>23</v>
      </c>
    </row>
    <row r="5" spans="1:7" ht="30" customHeight="1" x14ac:dyDescent="0.25">
      <c r="A5" s="4" t="s">
        <v>24</v>
      </c>
      <c r="B5" s="2" t="s">
        <v>25</v>
      </c>
      <c r="C5" s="9"/>
      <c r="D5" s="9"/>
      <c r="E5" s="10"/>
      <c r="F5" s="10"/>
      <c r="G5" s="5" t="str">
        <f>IFERROR(IF(C5=ROUND(C11+C17,1)," "," Стр. 01, Гр. 1 [C5]  д.б. = [Окр(C11+C17,1)] {" &amp; ROUND(C11+C17,1) &amp; "}.")," ") &amp; IFERROR(IF(C5&gt;C7," "," Стр. 01, Гр. 1 [C5]  д.б. &gt; [C7] {" &amp; C7 &amp; "}.")," ") &amp; IFERROR(IF(D5=ROUND(D11+D17,1)," "," Стр. 01, Гр. 2 [D5]  д.б. = [Окр(D11+D17,1)] {" &amp; ROUND(D11+D17,1) &amp; "}.")," ") &amp; IFERROR(IF(D5&gt;D7," "," Стр. 01, Гр. 2 [D5]  д.б. &gt; [D7] {" &amp; D7 &amp; "}.")," ")</f>
        <v xml:space="preserve">  Стр. 01, Гр. 1 [C5]  д.б. &gt; [C7] {}.  Стр. 01, Гр. 2 [D5]  д.б. &gt; [D7] {}.</v>
      </c>
    </row>
    <row r="6" spans="1:7" ht="30" customHeight="1" x14ac:dyDescent="0.25">
      <c r="A6" s="3" t="s">
        <v>26</v>
      </c>
      <c r="B6" s="1"/>
      <c r="C6" s="14"/>
      <c r="D6" s="14"/>
      <c r="E6" s="14"/>
      <c r="F6" s="14"/>
    </row>
    <row r="7" spans="1:7" ht="30" customHeight="1" x14ac:dyDescent="0.25">
      <c r="A7" s="3" t="s">
        <v>27</v>
      </c>
      <c r="B7" s="1" t="s">
        <v>28</v>
      </c>
      <c r="C7" s="9"/>
      <c r="D7" s="9"/>
      <c r="E7" s="9"/>
      <c r="F7" s="9"/>
      <c r="G7" s="5" t="str">
        <f>IFERROR(IF(C7=ROUND(C13+C19,1)," "," Стр. 02, Гр. 1 [C7]  д.б. = [Окр(C13+C19,1)] {" &amp; ROUND(C13+C19,1) &amp; "}.")," ") &amp; IFERROR(IF(D7=ROUND(D13+D19,1)," "," Стр. 02, Гр. 2 [D7]  д.б. = [Окр(D13+D19,1)] {" &amp; ROUND(D13+D19,1) &amp; "}.")," ")</f>
        <v xml:space="preserve">  </v>
      </c>
    </row>
    <row r="8" spans="1:7" ht="30" customHeight="1" x14ac:dyDescent="0.25">
      <c r="A8" s="3" t="s">
        <v>29</v>
      </c>
      <c r="B8" s="1" t="s">
        <v>30</v>
      </c>
      <c r="C8" s="9"/>
      <c r="D8" s="9"/>
      <c r="E8" s="9"/>
      <c r="F8" s="9"/>
    </row>
    <row r="9" spans="1:7" ht="30" customHeight="1" x14ac:dyDescent="0.25">
      <c r="A9" s="3" t="s">
        <v>31</v>
      </c>
      <c r="B9" s="1"/>
      <c r="C9" s="14"/>
      <c r="D9" s="14"/>
      <c r="E9" s="14"/>
      <c r="F9" s="14"/>
    </row>
    <row r="10" spans="1:7" ht="30" customHeight="1" x14ac:dyDescent="0.25">
      <c r="A10" s="3" t="s">
        <v>32</v>
      </c>
      <c r="B10" s="1" t="s">
        <v>33</v>
      </c>
      <c r="C10" s="9"/>
      <c r="D10" s="9"/>
      <c r="E10" s="9"/>
      <c r="F10" s="9"/>
    </row>
    <row r="11" spans="1:7" ht="30" customHeight="1" x14ac:dyDescent="0.25">
      <c r="A11" s="4" t="s">
        <v>34</v>
      </c>
      <c r="B11" s="2" t="s">
        <v>35</v>
      </c>
      <c r="C11" s="9"/>
      <c r="D11" s="9"/>
      <c r="E11" s="10"/>
      <c r="F11" s="10"/>
      <c r="G11" s="5" t="str">
        <f>IFERROR(IF(C11&gt;C13," "," Стр. 05, Гр. 1 [C11]  д.б. &gt; [C13] {" &amp; C13 &amp; "}.")," ") &amp; IFERROR(IF(D11&gt;D13," "," Стр. 05, Гр. 2 [D11]  д.б. &gt; [D13] {" &amp; D13 &amp; "}.")," ")</f>
        <v xml:space="preserve"> Стр. 05, Гр. 1 [C11]  д.б. &gt; [C13] {}. Стр. 05, Гр. 2 [D11]  д.б. &gt; [D13] {}.</v>
      </c>
    </row>
    <row r="12" spans="1:7" ht="30" customHeight="1" x14ac:dyDescent="0.25">
      <c r="A12" s="3" t="s">
        <v>36</v>
      </c>
      <c r="B12" s="1"/>
      <c r="C12" s="14"/>
      <c r="D12" s="14"/>
      <c r="E12" s="14"/>
      <c r="F12" s="14"/>
    </row>
    <row r="13" spans="1:7" ht="30" customHeight="1" x14ac:dyDescent="0.25">
      <c r="A13" s="3" t="s">
        <v>27</v>
      </c>
      <c r="B13" s="1" t="s">
        <v>37</v>
      </c>
      <c r="C13" s="9"/>
      <c r="D13" s="9"/>
      <c r="E13" s="9"/>
      <c r="F13" s="9"/>
    </row>
    <row r="14" spans="1:7" ht="30" customHeight="1" x14ac:dyDescent="0.25">
      <c r="A14" s="3" t="s">
        <v>38</v>
      </c>
      <c r="B14" s="1" t="s">
        <v>39</v>
      </c>
      <c r="C14" s="9"/>
      <c r="D14" s="9"/>
      <c r="E14" s="9"/>
      <c r="F14" s="9"/>
    </row>
    <row r="15" spans="1:7" ht="30" customHeight="1" x14ac:dyDescent="0.25">
      <c r="A15" s="3" t="s">
        <v>31</v>
      </c>
      <c r="B15" s="1"/>
      <c r="C15" s="14"/>
      <c r="D15" s="14"/>
      <c r="E15" s="14"/>
      <c r="F15" s="14"/>
    </row>
    <row r="16" spans="1:7" ht="30" customHeight="1" x14ac:dyDescent="0.25">
      <c r="A16" s="3" t="s">
        <v>32</v>
      </c>
      <c r="B16" s="1" t="s">
        <v>40</v>
      </c>
      <c r="C16" s="9"/>
      <c r="D16" s="9"/>
      <c r="E16" s="9"/>
      <c r="F16" s="9"/>
    </row>
    <row r="17" spans="1:7" ht="30" customHeight="1" x14ac:dyDescent="0.25">
      <c r="A17" s="4" t="s">
        <v>41</v>
      </c>
      <c r="B17" s="2" t="s">
        <v>42</v>
      </c>
      <c r="C17" s="9"/>
      <c r="D17" s="9"/>
      <c r="E17" s="10"/>
      <c r="F17" s="10"/>
      <c r="G17" s="5" t="str">
        <f>IFERROR(IF(C17&gt;C19," "," Стр. 09, Гр. 1 [C17]  д.б. &gt; [C19] {" &amp; C19 &amp; "}.")," ") &amp; IFERROR(IF(D17&gt;D19," "," Стр. 09, Гр. 2 [D17]  д.б. &gt; [D19] {" &amp; D19 &amp; "}.")," ")</f>
        <v xml:space="preserve"> Стр. 09, Гр. 1 [C17]  д.б. &gt; [C19] {}. Стр. 09, Гр. 2 [D17]  д.б. &gt; [D19] {}.</v>
      </c>
    </row>
    <row r="18" spans="1:7" ht="30" customHeight="1" x14ac:dyDescent="0.25">
      <c r="A18" s="3" t="s">
        <v>43</v>
      </c>
      <c r="B18" s="1"/>
      <c r="C18" s="14"/>
      <c r="D18" s="14"/>
      <c r="E18" s="14"/>
      <c r="F18" s="14"/>
    </row>
    <row r="19" spans="1:7" ht="30" customHeight="1" x14ac:dyDescent="0.25">
      <c r="A19" s="3" t="s">
        <v>27</v>
      </c>
      <c r="B19" s="1" t="s">
        <v>44</v>
      </c>
      <c r="C19" s="9"/>
      <c r="D19" s="9"/>
      <c r="E19" s="9"/>
      <c r="F19" s="9"/>
    </row>
    <row r="20" spans="1:7" ht="30" customHeight="1" x14ac:dyDescent="0.25">
      <c r="A20" s="3" t="s">
        <v>45</v>
      </c>
      <c r="B20" s="1" t="s">
        <v>46</v>
      </c>
      <c r="C20" s="9"/>
      <c r="D20" s="9"/>
      <c r="E20" s="9"/>
      <c r="F20" s="9"/>
      <c r="G20" s="5" t="str">
        <f>IFERROR(IF(C20=ROUND(C17/C5,1)," "," Стр. 11, Гр. 1 [C20]  д.б. = [Окр(C17/C5,1)] {" &amp; ROUND(C17/C5,1) &amp; "}.")," ") &amp; IFERROR(IF(D20=ROUND(D17/D5,1)," "," Стр. 11, Гр. 2 [D20]  д.б. = [Окр(D17/D5,1)] {" &amp; ROUND(D17/D5,1) &amp; "}.")," ")</f>
        <v xml:space="preserve">  </v>
      </c>
    </row>
    <row r="21" spans="1:7" ht="30" customHeight="1" x14ac:dyDescent="0.25">
      <c r="A21" s="3" t="s">
        <v>31</v>
      </c>
      <c r="B21" s="1"/>
      <c r="C21" s="14"/>
      <c r="D21" s="14"/>
      <c r="E21" s="14"/>
      <c r="F21" s="14"/>
    </row>
    <row r="22" spans="1:7" ht="30" customHeight="1" x14ac:dyDescent="0.25">
      <c r="A22" s="3" t="s">
        <v>32</v>
      </c>
      <c r="B22" s="1" t="s">
        <v>47</v>
      </c>
      <c r="C22" s="9"/>
      <c r="D22" s="9"/>
      <c r="E22" s="9"/>
      <c r="F22" s="9"/>
      <c r="G22" s="5" t="str">
        <f>IFERROR(IF(C22=ROUND(C19/C7,1)," "," Стр. 12, Гр. 1 [C22]  д.б. = [Окр(C19/C7,1)] {" &amp; ROUND(C19/C7,1) &amp; "}.")," ") &amp; IFERROR(IF(D22=ROUND(D19/D7,1)," "," Стр. 12, Гр. 2 [D22]  д.б. = [Окр(D19/D7,1)] {" &amp; ROUND(D19/D7,1) &amp; "}.")," ")</f>
        <v xml:space="preserve">  </v>
      </c>
    </row>
    <row r="23" spans="1:7" ht="30" customHeight="1" x14ac:dyDescent="0.25">
      <c r="A23" s="4" t="s">
        <v>48</v>
      </c>
      <c r="B23" s="2" t="s">
        <v>49</v>
      </c>
      <c r="C23" s="10"/>
      <c r="D23" s="10"/>
      <c r="E23" s="10"/>
      <c r="F23" s="10"/>
    </row>
    <row r="25" spans="1:7" x14ac:dyDescent="0.25">
      <c r="A25" s="8" t="s">
        <v>50</v>
      </c>
    </row>
    <row r="26" spans="1:7" ht="75" customHeight="1" x14ac:dyDescent="0.25">
      <c r="A26" s="15" t="s">
        <v>1</v>
      </c>
      <c r="B26" s="15"/>
      <c r="C26" s="15"/>
      <c r="D26" s="15"/>
      <c r="E26" s="15"/>
      <c r="F26" s="15"/>
    </row>
    <row r="27" spans="1:7" x14ac:dyDescent="0.25">
      <c r="A27" s="8" t="s">
        <v>51</v>
      </c>
    </row>
    <row r="28" spans="1:7" x14ac:dyDescent="0.25">
      <c r="A28" t="s">
        <v>52</v>
      </c>
      <c r="B28" s="15" t="s">
        <v>1</v>
      </c>
      <c r="C28" s="15"/>
      <c r="D28" s="15"/>
      <c r="E28" s="15"/>
    </row>
    <row r="29" spans="1:7" x14ac:dyDescent="0.25">
      <c r="A29" t="s">
        <v>53</v>
      </c>
      <c r="B29" s="15" t="s">
        <v>1</v>
      </c>
      <c r="C29" s="15"/>
      <c r="D29" s="15"/>
      <c r="E29" s="15"/>
    </row>
    <row r="30" spans="1:7" x14ac:dyDescent="0.25">
      <c r="A30" t="s">
        <v>54</v>
      </c>
      <c r="B30" s="15" t="s">
        <v>1</v>
      </c>
      <c r="C30" s="15"/>
      <c r="D30" s="15"/>
      <c r="E30" s="15"/>
    </row>
    <row r="31" spans="1:7" x14ac:dyDescent="0.25">
      <c r="A31" t="s">
        <v>55</v>
      </c>
      <c r="B31" s="15" t="s">
        <v>1</v>
      </c>
      <c r="C31" s="15"/>
      <c r="D31" s="15"/>
      <c r="E31" s="15"/>
    </row>
    <row r="32" spans="1:7" x14ac:dyDescent="0.25">
      <c r="A32" t="s">
        <v>56</v>
      </c>
      <c r="B32" s="15" t="s">
        <v>1</v>
      </c>
      <c r="C32" s="15"/>
      <c r="D32" s="15"/>
      <c r="E32" s="15"/>
    </row>
  </sheetData>
  <sheetProtection password="E169" sheet="1" objects="1" scenarios="1" formatColumns="0" formatRows="0"/>
  <mergeCells count="17">
    <mergeCell ref="B31:E31"/>
    <mergeCell ref="B32:E32"/>
    <mergeCell ref="C21:F21"/>
    <mergeCell ref="A26:F26"/>
    <mergeCell ref="B28:E28"/>
    <mergeCell ref="B29:E29"/>
    <mergeCell ref="B30:E30"/>
    <mergeCell ref="C6:F6"/>
    <mergeCell ref="C9:F9"/>
    <mergeCell ref="C12:F12"/>
    <mergeCell ref="C15:F15"/>
    <mergeCell ref="C18:F18"/>
    <mergeCell ref="A1:F1"/>
    <mergeCell ref="A2:A4"/>
    <mergeCell ref="B2:B4"/>
    <mergeCell ref="C2:D2"/>
    <mergeCell ref="E2:F2"/>
  </mergeCells>
  <conditionalFormatting sqref="C5">
    <cfRule type="cellIs" dxfId="13" priority="1" operator="notEqual">
      <formula>ROUND(C11+C17,1)</formula>
    </cfRule>
  </conditionalFormatting>
  <conditionalFormatting sqref="C5">
    <cfRule type="cellIs" dxfId="12" priority="2" operator="lessThanOrEqual">
      <formula>C7</formula>
    </cfRule>
  </conditionalFormatting>
  <conditionalFormatting sqref="D5">
    <cfRule type="cellIs" dxfId="11" priority="3" operator="notEqual">
      <formula>ROUND(D11+D17,1)</formula>
    </cfRule>
  </conditionalFormatting>
  <conditionalFormatting sqref="D5">
    <cfRule type="cellIs" dxfId="10" priority="4" operator="lessThanOrEqual">
      <formula>D7</formula>
    </cfRule>
  </conditionalFormatting>
  <conditionalFormatting sqref="C7">
    <cfRule type="cellIs" dxfId="9" priority="5" operator="notEqual">
      <formula>ROUND(C13+C19,1)</formula>
    </cfRule>
  </conditionalFormatting>
  <conditionalFormatting sqref="D7">
    <cfRule type="cellIs" dxfId="8" priority="6" operator="notEqual">
      <formula>ROUND(D13+D19,1)</formula>
    </cfRule>
  </conditionalFormatting>
  <conditionalFormatting sqref="C11">
    <cfRule type="cellIs" dxfId="7" priority="7" operator="lessThanOrEqual">
      <formula>C13</formula>
    </cfRule>
  </conditionalFormatting>
  <conditionalFormatting sqref="D11">
    <cfRule type="cellIs" dxfId="6" priority="8" operator="lessThanOrEqual">
      <formula>D13</formula>
    </cfRule>
  </conditionalFormatting>
  <conditionalFormatting sqref="C17">
    <cfRule type="cellIs" dxfId="5" priority="9" operator="lessThanOrEqual">
      <formula>C19</formula>
    </cfRule>
  </conditionalFormatting>
  <conditionalFormatting sqref="D17">
    <cfRule type="cellIs" dxfId="4" priority="10" operator="lessThanOrEqual">
      <formula>D19</formula>
    </cfRule>
  </conditionalFormatting>
  <conditionalFormatting sqref="C20">
    <cfRule type="cellIs" dxfId="3" priority="11" operator="notEqual">
      <formula>ROUND(C17/C5,1)</formula>
    </cfRule>
  </conditionalFormatting>
  <conditionalFormatting sqref="D20">
    <cfRule type="cellIs" dxfId="2" priority="12" operator="notEqual">
      <formula>ROUND(D17/D5,1)</formula>
    </cfRule>
  </conditionalFormatting>
  <conditionalFormatting sqref="C22">
    <cfRule type="cellIs" dxfId="1" priority="13" operator="notEqual">
      <formula>ROUND(C19/C7,1)</formula>
    </cfRule>
  </conditionalFormatting>
  <conditionalFormatting sqref="D22">
    <cfRule type="cellIs" dxfId="0" priority="14" operator="notEqual">
      <formula>ROUND(D19/D7,1)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2025-12-29T14:43:25Z</dcterms:created>
  <dcterms:modified xsi:type="dcterms:W3CDTF">2026-01-12T12:28:00Z</dcterms:modified>
</cp:coreProperties>
</file>