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720" activeTab="11"/>
  </bookViews>
  <sheets>
    <sheet name="Содержание" sheetId="13" r:id="rId1"/>
    <sheet name="1" sheetId="27" r:id="rId2"/>
    <sheet name="2" sheetId="16" r:id="rId3"/>
    <sheet name="3" sheetId="26" r:id="rId4"/>
    <sheet name="4" sheetId="30" r:id="rId5"/>
    <sheet name="5" sheetId="23" r:id="rId6"/>
    <sheet name="6" sheetId="10" r:id="rId7"/>
    <sheet name="7" sheetId="17" r:id="rId8"/>
    <sheet name="8" sheetId="20" r:id="rId9"/>
    <sheet name="9" sheetId="18" r:id="rId10"/>
    <sheet name="10" sheetId="21" r:id="rId11"/>
    <sheet name="11" sheetId="29" r:id="rId12"/>
    <sheet name="12" sheetId="28" r:id="rId13"/>
  </sheets>
  <definedNames>
    <definedName name="Link">Содержание!$B$11</definedName>
    <definedName name="_xlnm.Print_Area" localSheetId="1">'1'!$A$1:$H$14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0" l="1"/>
  <c r="I8" i="30"/>
  <c r="J8" i="30"/>
  <c r="H9" i="30"/>
  <c r="I9" i="30"/>
  <c r="J9" i="30"/>
  <c r="H10" i="30"/>
  <c r="I10" i="30"/>
  <c r="J10" i="30"/>
  <c r="H11" i="30"/>
  <c r="I11" i="30"/>
  <c r="J11" i="30"/>
  <c r="I7" i="30"/>
  <c r="J7" i="30"/>
  <c r="H7" i="30"/>
  <c r="L9" i="26" l="1"/>
  <c r="M9" i="26"/>
  <c r="N9" i="26"/>
  <c r="O9" i="26"/>
  <c r="P9" i="26"/>
  <c r="L10" i="26"/>
  <c r="M10" i="26"/>
  <c r="N10" i="26"/>
  <c r="O10" i="26"/>
  <c r="P10" i="26"/>
  <c r="L11" i="26"/>
  <c r="M11" i="26"/>
  <c r="N11" i="26"/>
  <c r="O11" i="26"/>
  <c r="P11" i="26"/>
  <c r="L12" i="26"/>
  <c r="M12" i="26"/>
  <c r="N12" i="26"/>
  <c r="O12" i="26"/>
  <c r="P12" i="26"/>
  <c r="L13" i="26"/>
  <c r="M13" i="26"/>
  <c r="N13" i="26"/>
  <c r="O13" i="26"/>
  <c r="P13" i="26"/>
  <c r="L14" i="26"/>
  <c r="M14" i="26"/>
  <c r="N14" i="26"/>
  <c r="O14" i="26"/>
  <c r="P14" i="26"/>
  <c r="L15" i="26"/>
  <c r="M15" i="26"/>
  <c r="N15" i="26"/>
  <c r="O15" i="26"/>
  <c r="P15" i="26"/>
  <c r="M8" i="26"/>
  <c r="N8" i="26"/>
  <c r="O8" i="26"/>
  <c r="P8" i="26"/>
  <c r="L8" i="2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I7" i="16"/>
  <c r="J7" i="16"/>
  <c r="H7" i="16"/>
  <c r="H8" i="27"/>
  <c r="H9" i="27"/>
  <c r="H10" i="27"/>
  <c r="H11" i="27"/>
  <c r="H13" i="27"/>
  <c r="H7" i="27"/>
  <c r="H12" i="27" l="1"/>
  <c r="H14" i="27"/>
</calcChain>
</file>

<file path=xl/sharedStrings.xml><?xml version="1.0" encoding="utf-8"?>
<sst xmlns="http://schemas.openxmlformats.org/spreadsheetml/2006/main" count="516" uniqueCount="120">
  <si>
    <t>Link</t>
  </si>
  <si>
    <t>0-14</t>
  </si>
  <si>
    <t>65+</t>
  </si>
  <si>
    <t>2-14</t>
  </si>
  <si>
    <t>65 +</t>
  </si>
  <si>
    <t>15-24</t>
  </si>
  <si>
    <t>25-64</t>
  </si>
  <si>
    <t>%</t>
  </si>
  <si>
    <t>Перепись населения и жилищного фонда 2024 года: предварительные данные</t>
  </si>
  <si>
    <t>Содержание</t>
  </si>
  <si>
    <t>1. Численность населения по данным переписей населения и жилищного фонда 2024 и 2014 годов по регионам развития и месту проживания</t>
  </si>
  <si>
    <t>2. Расчетная численность населения по полу, месту проживания и регионам развития: переписи 2024 и 2014 гг.</t>
  </si>
  <si>
    <t>3. Расчетная численность населения по возрастным группам, месту проживания и регионам развития: переписи 2024 и 2014 гг.</t>
  </si>
  <si>
    <t>4. Расчетная численность населения по полу, месту проживания и возрастным группам: переписи 2024 и 2014 гг.</t>
  </si>
  <si>
    <r>
      <t>5. Структура населения по гражданству, полу, месту проживания по регионам развития: переписи 2024 и 2014 годов</t>
    </r>
    <r>
      <rPr>
        <sz val="11"/>
        <rFont val="Calibri"/>
        <family val="2"/>
        <charset val="204"/>
      </rPr>
      <t>¹</t>
    </r>
  </si>
  <si>
    <t>6. Структура населения по этнической принадлежности, месту проживания и регионам развития: переписи 2024 и 2014 гг.</t>
  </si>
  <si>
    <t>7. Структура населения по родному языку и месту проживания, по регионам развития: переписи 2024 и 2014 гг.</t>
  </si>
  <si>
    <t>8. Структура населения по языку, на котором обычно говорят, и месту проживания, по регионам развития: переписи 2024 и 2014 гг.</t>
  </si>
  <si>
    <t>9. Структура населения по вероисповеданию, месту проживания и регионам развития: переписи 2024 и 2014 гг.</t>
  </si>
  <si>
    <t>10. Структура населения по стране рождения, полу, возрастным группам и месту проживания: переписи 2024 и 2014 гг.</t>
  </si>
  <si>
    <t>11. Структура населения по трудностям в выполнении повседневных дел по типу трудностей, возрастным группам и месту проживания</t>
  </si>
  <si>
    <t>12. Структура населения по трудностям в выполнении повседневных дел по типу трудностей, полу и возрастным группам</t>
  </si>
  <si>
    <t>Район развития/среда проживания</t>
  </si>
  <si>
    <r>
      <t>Численность обследованного населения РПЛ 2024</t>
    </r>
    <r>
      <rPr>
        <b/>
        <sz val="11"/>
        <rFont val="Calibri"/>
        <family val="2"/>
        <charset val="204"/>
      </rPr>
      <t>¹</t>
    </r>
  </si>
  <si>
    <t>Численность населения с постоянным местом жительства RPL 2024</t>
  </si>
  <si>
    <t>Численность постоянно проживающего населения, обследованного</t>
  </si>
  <si>
    <r>
      <t>Чистое покрытие</t>
    </r>
    <r>
      <rPr>
        <b/>
        <sz val="11"/>
        <rFont val="Calibri"/>
        <family val="2"/>
        <charset val="204"/>
      </rPr>
      <t>²</t>
    </r>
    <r>
      <rPr>
        <b/>
        <sz val="11"/>
        <rFont val="Calibri"/>
        <family val="2"/>
        <scheme val="minor"/>
      </rPr>
      <t xml:space="preserve"> оценивается на основе данных APR</t>
    </r>
    <r>
      <rPr>
        <b/>
        <sz val="11"/>
        <rFont val="Calibri"/>
        <family val="2"/>
        <charset val="204"/>
      </rPr>
      <t>³</t>
    </r>
    <r>
      <rPr>
        <b/>
        <sz val="11"/>
        <rFont val="Calibri"/>
        <family val="2"/>
        <scheme val="minor"/>
      </rPr>
      <t xml:space="preserve"> и IGPF</t>
    </r>
    <r>
      <rPr>
        <b/>
        <sz val="11"/>
        <rFont val="Calibri"/>
        <family val="2"/>
        <charset val="204"/>
      </rPr>
      <t>⁴</t>
    </r>
  </si>
  <si>
    <t>Расчетная численность постоянно проживающего населения</t>
  </si>
  <si>
    <t>Численность населения с постоянным местом жительства RPL 2014</t>
  </si>
  <si>
    <t>РПЛ 2024 по сравнению с РПЛ 2014, +/-</t>
  </si>
  <si>
    <t>тысяч человек</t>
  </si>
  <si>
    <r>
      <rPr>
        <sz val="10"/>
        <rFont val="Calibri"/>
        <family val="2"/>
        <charset val="204"/>
      </rPr>
      <t>¹</t>
    </r>
    <r>
      <rPr>
        <i/>
        <sz val="10"/>
        <rFont val="Calibri"/>
        <family val="2"/>
        <scheme val="minor"/>
      </rPr>
      <t xml:space="preserve"> По сравнению с предварительными данными о численности учтенных лиц, распространенными в конце переписи, все допущенные в РПЛ дублирования были устранены.</t>
    </r>
  </si>
  <si>
    <r>
      <rPr>
        <sz val="10"/>
        <rFont val="Calibri"/>
        <family val="2"/>
        <charset val="204"/>
      </rPr>
      <t>²</t>
    </r>
    <r>
      <rPr>
        <i/>
        <sz val="10"/>
        <rFont val="Calibri"/>
        <family val="2"/>
        <scheme val="minor"/>
      </rPr>
      <t xml:space="preserve"> Чистый охват представляет собой разницу между числом людей, не охваченных переписью, и числом людей, охваченных переписью.</t>
    </r>
  </si>
  <si>
    <r>
      <rPr>
        <sz val="10"/>
        <rFont val="Calibri"/>
        <family val="2"/>
        <charset val="204"/>
      </rPr>
      <t>³</t>
    </r>
    <r>
      <rPr>
        <i/>
        <sz val="10"/>
        <rFont val="Calibri"/>
        <family val="2"/>
        <scheme val="minor"/>
      </rPr>
      <t>APR - Постпереписное обследование</t>
    </r>
  </si>
  <si>
    <r>
      <rPr>
        <vertAlign val="superscript"/>
        <sz val="14"/>
        <rFont val="Calibri"/>
        <family val="2"/>
        <charset val="204"/>
      </rPr>
      <t>⁴</t>
    </r>
    <r>
      <rPr>
        <i/>
        <vertAlign val="superscript"/>
        <sz val="14"/>
        <rFont val="Calibri"/>
        <family val="2"/>
        <charset val="204"/>
        <scheme val="minor"/>
      </rPr>
      <t xml:space="preserve"> IGPF - Данные о пересечении государственной границы от Генеральной инспекции пограничной полиции</t>
    </r>
  </si>
  <si>
    <t>Перепись 2024 г.</t>
  </si>
  <si>
    <t>Перепись 2014 г.</t>
  </si>
  <si>
    <t>РПЛ 2024 в % по сравнению с РПЛ2014</t>
  </si>
  <si>
    <t>Всего</t>
  </si>
  <si>
    <t>Город</t>
  </si>
  <si>
    <t>Село</t>
  </si>
  <si>
    <t>г. Кишинев</t>
  </si>
  <si>
    <t>Север</t>
  </si>
  <si>
    <t>Центр</t>
  </si>
  <si>
    <t>Юг</t>
  </si>
  <si>
    <t>АТО Гагаузия</t>
  </si>
  <si>
    <t>Мужчины и женщины</t>
  </si>
  <si>
    <t>Мужчины</t>
  </si>
  <si>
    <t>Женщины</t>
  </si>
  <si>
    <t>Примечание: данные представлены на основе оценочной численности постоянного населения.</t>
  </si>
  <si>
    <t>Возрастная группа, лет</t>
  </si>
  <si>
    <r>
      <t>5. Структура населения по гражданству, полу, месту проживания по регионам развития: переписи 2024 и 2014 годов</t>
    </r>
    <r>
      <rPr>
        <b/>
        <sz val="14"/>
        <rFont val="Calibri"/>
        <family val="2"/>
        <charset val="204"/>
      </rPr>
      <t>¹</t>
    </r>
  </si>
  <si>
    <t>Гражданство</t>
  </si>
  <si>
    <t>Республика Молдова и другие государства</t>
  </si>
  <si>
    <t>Республика Молдова</t>
  </si>
  <si>
    <r>
      <t>другие штаты</t>
    </r>
    <r>
      <rPr>
        <b/>
        <sz val="11"/>
        <rFont val="Calibri"/>
        <family val="2"/>
        <charset val="204"/>
      </rPr>
      <t>²</t>
    </r>
  </si>
  <si>
    <r>
      <rPr>
        <vertAlign val="superscript"/>
        <sz val="14"/>
        <rFont val="Calibri"/>
        <family val="2"/>
        <charset val="204"/>
      </rPr>
      <t>¹</t>
    </r>
    <r>
      <rPr>
        <vertAlign val="superscript"/>
        <sz val="14"/>
        <rFont val="Calibri"/>
        <family val="2"/>
        <scheme val="minor"/>
      </rPr>
      <t xml:space="preserve"> Данные представлены на основе обследованного населения с обычным местом жительства.</t>
    </r>
  </si>
  <si>
    <r>
      <rPr>
        <vertAlign val="superscript"/>
        <sz val="14"/>
        <rFont val="Calibri"/>
        <family val="2"/>
        <charset val="204"/>
      </rPr>
      <t>²</t>
    </r>
    <r>
      <rPr>
        <vertAlign val="superscript"/>
        <sz val="14"/>
        <rFont val="Calibri"/>
        <family val="2"/>
        <scheme val="minor"/>
      </rPr>
      <t xml:space="preserve"> Включая лиц без гражданства</t>
    </r>
  </si>
  <si>
    <t>Этническая принадлежность</t>
  </si>
  <si>
    <t>Общее количество людей, указавших свою этническую принадлежность, из них:</t>
  </si>
  <si>
    <t>Молдаване</t>
  </si>
  <si>
    <t>Румыны</t>
  </si>
  <si>
    <t>Украинцы</t>
  </si>
  <si>
    <t>Русские</t>
  </si>
  <si>
    <t>Гагаузы</t>
  </si>
  <si>
    <t>Болгарцы</t>
  </si>
  <si>
    <t>Рома/цыгане</t>
  </si>
  <si>
    <t>Другие национальности</t>
  </si>
  <si>
    <t>Жилая среда</t>
  </si>
  <si>
    <t>Регион развития</t>
  </si>
  <si>
    <t>Примечание: данные представлены на основе переписи населения постоянного проживания, включая пересчет для переписи 2014 года.</t>
  </si>
  <si>
    <t>Родной язык</t>
  </si>
  <si>
    <t>Общее количество людей, указавших свой родной язык, из них:</t>
  </si>
  <si>
    <t>Молдованский</t>
  </si>
  <si>
    <t>Румынский</t>
  </si>
  <si>
    <t>Украинский</t>
  </si>
  <si>
    <t>Русский</t>
  </si>
  <si>
    <t>Гагаузский</t>
  </si>
  <si>
    <t>Болгарский</t>
  </si>
  <si>
    <t>Романи/цыганский</t>
  </si>
  <si>
    <t>Другие языки</t>
  </si>
  <si>
    <t>Примечание: данные представлены на основе переписи постоянного населения.</t>
  </si>
  <si>
    <t>Язык, на котором обычно говорят</t>
  </si>
  <si>
    <t>Общее количество лиц, указавших язык, на котором они обычно говорят, из них:</t>
  </si>
  <si>
    <t>Религия</t>
  </si>
  <si>
    <t>Общее количество людей, заявивших о своей религиозной принадлежности, из них:</t>
  </si>
  <si>
    <t>Православие</t>
  </si>
  <si>
    <t>Баптицизм</t>
  </si>
  <si>
    <t>Свидетели Иеговы</t>
  </si>
  <si>
    <t>ПЯТИДЕСЯТНИКИ</t>
  </si>
  <si>
    <t>Адвентизм</t>
  </si>
  <si>
    <t>Евангельские христиане</t>
  </si>
  <si>
    <t xml:space="preserve">Старообрядцы </t>
  </si>
  <si>
    <t>Ислам</t>
  </si>
  <si>
    <t>Католицизм</t>
  </si>
  <si>
    <t>Другие религии</t>
  </si>
  <si>
    <t>Атеизм</t>
  </si>
  <si>
    <t>Никакой религии</t>
  </si>
  <si>
    <t>Возрастная группа</t>
  </si>
  <si>
    <t>из которых:</t>
  </si>
  <si>
    <t>родился в РМ</t>
  </si>
  <si>
    <t>рожденные в других странах</t>
  </si>
  <si>
    <t>Тип сложности</t>
  </si>
  <si>
    <t>зрение, даже если они носят очки или контактные линзы</t>
  </si>
  <si>
    <t>без труда</t>
  </si>
  <si>
    <t>Я вообще ничего не вижу.</t>
  </si>
  <si>
    <t>потеря слуха, даже если они носят слуховые аппараты</t>
  </si>
  <si>
    <t>Я вообще ничего не слышу.</t>
  </si>
  <si>
    <t>мобильность (ходьба и подъем по лестнице)</t>
  </si>
  <si>
    <t>Я вообще не могу ходить и подниматься по лестнице.</t>
  </si>
  <si>
    <t>память/концентрация (запоминание)</t>
  </si>
  <si>
    <t>Я вообще не помню.</t>
  </si>
  <si>
    <t>1 Данные представлены на основе обследованного населения с обычным местом жительства.</t>
  </si>
  <si>
    <r>
      <rPr>
        <i/>
        <vertAlign val="superscript"/>
        <sz val="11"/>
        <rFont val="Calibri"/>
        <family val="2"/>
        <charset val="204"/>
        <scheme val="minor"/>
      </rPr>
      <t>2</t>
    </r>
    <r>
      <rPr>
        <i/>
        <sz val="11"/>
        <rFont val="Calibri"/>
        <family val="2"/>
        <charset val="204"/>
        <scheme val="minor"/>
      </rPr>
      <t xml:space="preserve"> Они немного чувствуют</t>
    </r>
  </si>
  <si>
    <r>
      <rPr>
        <i/>
        <vertAlign val="superscript"/>
        <sz val="11"/>
        <rFont val="Calibri"/>
        <family val="2"/>
        <charset val="204"/>
        <scheme val="minor"/>
      </rPr>
      <t xml:space="preserve">3 </t>
    </r>
    <r>
      <rPr>
        <i/>
        <sz val="11"/>
        <rFont val="Calibri"/>
        <family val="2"/>
        <charset val="204"/>
        <scheme val="minor"/>
      </rPr>
      <t>Они чувствуют многое</t>
    </r>
  </si>
  <si>
    <r>
      <t>некоторые трудности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</si>
  <si>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большие трудности</t>
    </r>
    <r>
      <rPr>
        <vertAlign val="superscript"/>
        <sz val="11"/>
        <rFont val="Calibri"/>
        <family val="2"/>
        <charset val="204"/>
        <scheme val="minor"/>
      </rPr>
      <t>3</t>
    </r>
  </si>
  <si>
    <t xml:space="preserve">Мужчины </t>
  </si>
  <si>
    <r>
      <rPr>
        <i/>
        <vertAlign val="superscript"/>
        <sz val="11"/>
        <rFont val="Calibri"/>
        <family val="2"/>
        <charset val="204"/>
        <scheme val="minor"/>
      </rPr>
      <t xml:space="preserve">1 </t>
    </r>
    <r>
      <rPr>
        <i/>
        <sz val="11"/>
        <rFont val="Calibri"/>
        <family val="2"/>
        <scheme val="minor"/>
      </rPr>
      <t>Данные представлены на основе обследованного населения с обычным местом жительства.</t>
    </r>
  </si>
  <si>
    <r>
      <rPr>
        <i/>
        <vertAlign val="superscript"/>
        <sz val="11"/>
        <rFont val="Calibri"/>
        <family val="2"/>
        <charset val="204"/>
        <scheme val="minor"/>
      </rPr>
      <t>2</t>
    </r>
    <r>
      <rPr>
        <i/>
        <sz val="11"/>
        <rFont val="Calibri"/>
        <family val="2"/>
        <charset val="204"/>
        <scheme val="minor"/>
      </rPr>
      <t xml:space="preserve"> Они чувствуют себя немного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</si>
</sst>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0.0"/>
    <numFmt numFmtId="166" formatCode="###0"/>
    <numFmt numFmtId="167" formatCode="0.0000000000"/>
    <numFmt numFmtId="168" formatCode="0.000000000000"/>
    <numFmt numFmtId="169" formatCode="0.000"/>
    <numFmt numFmtId="170" formatCode="#,##0.0"/>
    <numFmt numFmtId="171" formatCode="_-* #,##0.00_-;\-* #,##0.00_-;_-* \-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scheme val="minor"/>
    </font>
    <font>
      <b/>
      <sz val="9"/>
      <name val="Arial"/>
      <family val="2"/>
    </font>
    <font>
      <i/>
      <sz val="1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1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i/>
      <vertAlign val="superscript"/>
      <sz val="14"/>
      <name val="Calibri"/>
      <family val="2"/>
      <charset val="204"/>
      <scheme val="minor"/>
    </font>
    <font>
      <vertAlign val="superscript"/>
      <sz val="14"/>
      <name val="Calibri"/>
      <family val="2"/>
      <charset val="204"/>
    </font>
    <font>
      <b/>
      <sz val="14"/>
      <name val="Calibri"/>
      <family val="2"/>
      <charset val="204"/>
    </font>
    <font>
      <vertAlign val="superscript"/>
      <sz val="14"/>
      <name val="Calibri"/>
      <family val="2"/>
      <scheme val="minor"/>
    </font>
    <font>
      <vertAlign val="superscript"/>
      <sz val="14"/>
      <name val="Calibri"/>
      <family val="2"/>
      <charset val="204"/>
      <scheme val="minor"/>
    </font>
    <font>
      <b/>
      <sz val="14"/>
      <color rgb="FF3C4043"/>
      <name val="Calibri"/>
      <family val="2"/>
      <charset val="204"/>
      <scheme val="minor"/>
    </font>
    <font>
      <i/>
      <vertAlign val="superscript"/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/>
    <xf numFmtId="171" fontId="24" fillId="0" borderId="0" applyBorder="0" applyProtection="0"/>
    <xf numFmtId="0" fontId="25" fillId="0" borderId="0"/>
    <xf numFmtId="0" fontId="25" fillId="0" borderId="0"/>
    <xf numFmtId="0" fontId="25" fillId="0" borderId="0"/>
  </cellStyleXfs>
  <cellXfs count="145">
    <xf numFmtId="0" fontId="0" fillId="0" borderId="0" xfId="0"/>
    <xf numFmtId="0" fontId="4" fillId="0" borderId="0" xfId="6"/>
    <xf numFmtId="0" fontId="4" fillId="0" borderId="0" xfId="6" quotePrefix="1"/>
    <xf numFmtId="0" fontId="0" fillId="0" borderId="0" xfId="0" quotePrefix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/>
    <xf numFmtId="165" fontId="7" fillId="0" borderId="0" xfId="0" applyNumberFormat="1" applyFont="1"/>
    <xf numFmtId="0" fontId="7" fillId="3" borderId="2" xfId="1" applyFont="1" applyFill="1" applyBorder="1" applyAlignment="1">
      <alignment horizontal="left" indent="1"/>
    </xf>
    <xf numFmtId="0" fontId="7" fillId="0" borderId="0" xfId="1" applyFont="1" applyFill="1" applyBorder="1" applyAlignment="1">
      <alignment horizontal="left" vertical="center" indent="1"/>
    </xf>
    <xf numFmtId="166" fontId="7" fillId="0" borderId="0" xfId="0" applyNumberFormat="1" applyFont="1" applyAlignment="1">
      <alignment horizontal="right" vertical="center"/>
    </xf>
    <xf numFmtId="1" fontId="7" fillId="0" borderId="0" xfId="0" applyNumberFormat="1" applyFont="1"/>
    <xf numFmtId="166" fontId="7" fillId="0" borderId="0" xfId="0" applyNumberFormat="1" applyFont="1"/>
    <xf numFmtId="0" fontId="9" fillId="0" borderId="2" xfId="0" applyFont="1" applyBorder="1" applyAlignment="1">
      <alignment horizontal="center" vertical="top"/>
    </xf>
    <xf numFmtId="165" fontId="9" fillId="3" borderId="2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2" xfId="0" applyFont="1" applyBorder="1"/>
    <xf numFmtId="165" fontId="9" fillId="0" borderId="2" xfId="0" applyNumberFormat="1" applyFont="1" applyBorder="1"/>
    <xf numFmtId="165" fontId="9" fillId="0" borderId="0" xfId="0" applyNumberFormat="1" applyFont="1"/>
    <xf numFmtId="0" fontId="9" fillId="0" borderId="0" xfId="0" applyFont="1"/>
    <xf numFmtId="0" fontId="9" fillId="3" borderId="2" xfId="1" applyFont="1" applyFill="1" applyBorder="1" applyAlignment="1">
      <alignment horizontal="left" vertical="center" wrapText="1" indent="1"/>
    </xf>
    <xf numFmtId="0" fontId="12" fillId="0" borderId="0" xfId="0" applyFont="1"/>
    <xf numFmtId="165" fontId="9" fillId="3" borderId="2" xfId="1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6" applyFont="1" applyBorder="1"/>
    <xf numFmtId="0" fontId="9" fillId="0" borderId="2" xfId="1" applyFont="1" applyFill="1" applyBorder="1" applyAlignment="1"/>
    <xf numFmtId="0" fontId="7" fillId="0" borderId="2" xfId="1" applyFont="1" applyFill="1" applyBorder="1" applyAlignment="1">
      <alignment horizontal="left" indent="1"/>
    </xf>
    <xf numFmtId="0" fontId="7" fillId="0" borderId="2" xfId="1" applyFont="1" applyFill="1" applyBorder="1" applyAlignment="1">
      <alignment horizontal="left" vertical="center" indent="1"/>
    </xf>
    <xf numFmtId="0" fontId="10" fillId="3" borderId="0" xfId="0" applyFont="1" applyFill="1"/>
    <xf numFmtId="0" fontId="7" fillId="3" borderId="0" xfId="0" applyFont="1" applyFill="1"/>
    <xf numFmtId="0" fontId="12" fillId="3" borderId="0" xfId="0" applyFont="1" applyFill="1"/>
    <xf numFmtId="0" fontId="13" fillId="3" borderId="2" xfId="0" applyFont="1" applyFill="1" applyBorder="1" applyAlignment="1">
      <alignment wrapText="1"/>
    </xf>
    <xf numFmtId="0" fontId="7" fillId="0" borderId="2" xfId="0" applyFont="1" applyBorder="1" applyAlignment="1">
      <alignment horizontal="left" indent="2"/>
    </xf>
    <xf numFmtId="0" fontId="7" fillId="3" borderId="2" xfId="0" applyFont="1" applyFill="1" applyBorder="1" applyAlignment="1">
      <alignment horizontal="left" indent="2"/>
    </xf>
    <xf numFmtId="0" fontId="13" fillId="3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left" indent="2"/>
    </xf>
    <xf numFmtId="0" fontId="7" fillId="3" borderId="5" xfId="0" applyFont="1" applyFill="1" applyBorder="1" applyAlignment="1">
      <alignment horizontal="left" indent="2"/>
    </xf>
    <xf numFmtId="0" fontId="7" fillId="3" borderId="9" xfId="0" applyFont="1" applyFill="1" applyBorder="1" applyAlignment="1">
      <alignment horizontal="left" indent="2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10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wrapText="1" indent="2"/>
    </xf>
    <xf numFmtId="0" fontId="9" fillId="3" borderId="2" xfId="0" applyFont="1" applyFill="1" applyBorder="1" applyAlignment="1">
      <alignment horizontal="left" wrapText="1" indent="1"/>
    </xf>
    <xf numFmtId="0" fontId="9" fillId="3" borderId="2" xfId="0" applyFont="1" applyFill="1" applyBorder="1"/>
    <xf numFmtId="0" fontId="17" fillId="0" borderId="0" xfId="0" applyFont="1"/>
    <xf numFmtId="0" fontId="18" fillId="3" borderId="0" xfId="0" applyFont="1" applyFill="1" applyAlignment="1">
      <alignment horizontal="right"/>
    </xf>
    <xf numFmtId="0" fontId="9" fillId="0" borderId="2" xfId="0" applyFont="1" applyBorder="1" applyAlignment="1">
      <alignment horizontal="left" wrapText="1" indent="1"/>
    </xf>
    <xf numFmtId="0" fontId="13" fillId="3" borderId="2" xfId="0" applyFont="1" applyFill="1" applyBorder="1" applyAlignment="1">
      <alignment horizontal="left" vertical="top" wrapText="1" indent="2"/>
    </xf>
    <xf numFmtId="165" fontId="14" fillId="3" borderId="2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wrapText="1"/>
    </xf>
    <xf numFmtId="165" fontId="13" fillId="0" borderId="2" xfId="0" applyNumberFormat="1" applyFont="1" applyBorder="1"/>
    <xf numFmtId="165" fontId="14" fillId="0" borderId="2" xfId="0" applyNumberFormat="1" applyFont="1" applyBorder="1" applyAlignment="1">
      <alignment horizontal="right" vertical="center"/>
    </xf>
    <xf numFmtId="165" fontId="14" fillId="0" borderId="10" xfId="0" applyNumberFormat="1" applyFont="1" applyBorder="1" applyAlignment="1">
      <alignment horizontal="right" vertical="center"/>
    </xf>
    <xf numFmtId="165" fontId="7" fillId="0" borderId="2" xfId="0" applyNumberFormat="1" applyFont="1" applyBorder="1"/>
    <xf numFmtId="165" fontId="7" fillId="0" borderId="2" xfId="0" applyNumberFormat="1" applyFont="1" applyBorder="1" applyAlignment="1">
      <alignment horizontal="center"/>
    </xf>
    <xf numFmtId="0" fontId="9" fillId="3" borderId="2" xfId="1" applyFont="1" applyFill="1" applyBorder="1" applyAlignment="1">
      <alignment horizontal="center" vertical="center"/>
    </xf>
    <xf numFmtId="4" fontId="7" fillId="0" borderId="0" xfId="0" applyNumberFormat="1" applyFont="1"/>
    <xf numFmtId="3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168" fontId="7" fillId="0" borderId="0" xfId="0" applyNumberFormat="1" applyFont="1"/>
    <xf numFmtId="169" fontId="7" fillId="0" borderId="0" xfId="0" applyNumberFormat="1" applyFont="1"/>
    <xf numFmtId="0" fontId="9" fillId="0" borderId="0" xfId="0" applyFont="1" applyAlignment="1">
      <alignment horizontal="center" vertical="top"/>
    </xf>
    <xf numFmtId="165" fontId="9" fillId="3" borderId="0" xfId="1" applyNumberFormat="1" applyFont="1" applyFill="1" applyBorder="1" applyAlignment="1">
      <alignment horizontal="center" vertical="top"/>
    </xf>
    <xf numFmtId="1" fontId="0" fillId="0" borderId="0" xfId="0" applyNumberFormat="1"/>
    <xf numFmtId="0" fontId="9" fillId="3" borderId="0" xfId="1" applyFont="1" applyFill="1" applyBorder="1" applyAlignment="1">
      <alignment horizontal="left" vertical="center"/>
    </xf>
    <xf numFmtId="166" fontId="14" fillId="3" borderId="0" xfId="0" applyNumberFormat="1" applyFont="1" applyFill="1" applyAlignment="1">
      <alignment horizontal="right" vertical="center"/>
    </xf>
    <xf numFmtId="165" fontId="14" fillId="3" borderId="0" xfId="0" applyNumberFormat="1" applyFont="1" applyFill="1" applyAlignment="1">
      <alignment horizontal="right" vertical="center"/>
    </xf>
    <xf numFmtId="0" fontId="20" fillId="0" borderId="0" xfId="0" applyFont="1"/>
    <xf numFmtId="166" fontId="21" fillId="3" borderId="2" xfId="0" applyNumberFormat="1" applyFont="1" applyFill="1" applyBorder="1" applyAlignment="1">
      <alignment horizontal="right" vertical="center"/>
    </xf>
    <xf numFmtId="0" fontId="9" fillId="3" borderId="2" xfId="1" applyFont="1" applyFill="1" applyBorder="1" applyAlignment="1">
      <alignment vertical="center" wrapText="1"/>
    </xf>
    <xf numFmtId="0" fontId="9" fillId="3" borderId="2" xfId="1" applyFont="1" applyFill="1" applyBorder="1" applyAlignment="1">
      <alignment vertical="center"/>
    </xf>
    <xf numFmtId="0" fontId="22" fillId="0" borderId="0" xfId="0" applyFont="1"/>
    <xf numFmtId="0" fontId="22" fillId="3" borderId="0" xfId="0" applyFont="1" applyFill="1"/>
    <xf numFmtId="170" fontId="7" fillId="0" borderId="2" xfId="0" applyNumberFormat="1" applyFont="1" applyBorder="1"/>
    <xf numFmtId="165" fontId="19" fillId="0" borderId="2" xfId="0" applyNumberFormat="1" applyFont="1" applyBorder="1"/>
    <xf numFmtId="0" fontId="9" fillId="3" borderId="6" xfId="1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9" fillId="0" borderId="5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170" fontId="19" fillId="0" borderId="2" xfId="0" applyNumberFormat="1" applyFont="1" applyBorder="1"/>
    <xf numFmtId="165" fontId="19" fillId="0" borderId="2" xfId="0" applyNumberFormat="1" applyFont="1" applyBorder="1" applyAlignment="1">
      <alignment wrapText="1"/>
    </xf>
    <xf numFmtId="166" fontId="29" fillId="3" borderId="2" xfId="0" applyNumberFormat="1" applyFont="1" applyFill="1" applyBorder="1" applyAlignment="1">
      <alignment horizontal="right" vertical="center"/>
    </xf>
    <xf numFmtId="165" fontId="29" fillId="3" borderId="2" xfId="0" applyNumberFormat="1" applyFont="1" applyFill="1" applyBorder="1" applyAlignment="1">
      <alignment horizontal="right" vertical="center"/>
    </xf>
    <xf numFmtId="1" fontId="29" fillId="0" borderId="2" xfId="0" applyNumberFormat="1" applyFont="1" applyBorder="1" applyAlignment="1">
      <alignment horizontal="right" vertical="center"/>
    </xf>
    <xf numFmtId="166" fontId="29" fillId="0" borderId="2" xfId="0" applyNumberFormat="1" applyFont="1" applyBorder="1" applyAlignment="1">
      <alignment horizontal="right" vertical="center"/>
    </xf>
    <xf numFmtId="0" fontId="19" fillId="0" borderId="2" xfId="0" applyFont="1" applyBorder="1"/>
    <xf numFmtId="0" fontId="33" fillId="0" borderId="0" xfId="0" applyFont="1" applyAlignment="1">
      <alignment horizontal="left"/>
    </xf>
    <xf numFmtId="0" fontId="37" fillId="3" borderId="0" xfId="0" applyFont="1" applyFill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7" fillId="0" borderId="2" xfId="0" applyFont="1" applyFill="1" applyBorder="1" applyAlignment="1">
      <alignment horizontal="left" wrapText="1" indent="2"/>
    </xf>
    <xf numFmtId="165" fontId="7" fillId="0" borderId="2" xfId="0" applyNumberFormat="1" applyFont="1" applyFill="1" applyBorder="1"/>
    <xf numFmtId="0" fontId="9" fillId="0" borderId="2" xfId="0" applyFont="1" applyFill="1" applyBorder="1" applyAlignment="1">
      <alignment horizontal="left" wrapText="1" indent="1"/>
    </xf>
    <xf numFmtId="165" fontId="9" fillId="0" borderId="2" xfId="0" applyNumberFormat="1" applyFont="1" applyFill="1" applyBorder="1"/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vertical="center" wrapText="1"/>
    </xf>
    <xf numFmtId="166" fontId="22" fillId="0" borderId="8" xfId="0" applyNumberFormat="1" applyFont="1" applyBorder="1" applyAlignment="1">
      <alignment horizontal="right"/>
    </xf>
    <xf numFmtId="1" fontId="9" fillId="3" borderId="2" xfId="1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</cellXfs>
  <cellStyles count="12">
    <cellStyle name="Comma 2" xfId="5"/>
    <cellStyle name="Comma 2 2" xfId="8"/>
    <cellStyle name="Normal 2" xfId="3"/>
    <cellStyle name="Normal 2 2" xfId="9"/>
    <cellStyle name="Normal 3" xfId="7"/>
    <cellStyle name="Normal 4" xfId="2"/>
    <cellStyle name="Normal 4 2" xfId="10"/>
    <cellStyle name="Normal 5" xfId="4"/>
    <cellStyle name="Normal 5 2" xfId="11"/>
    <cellStyle name="Вывод" xfId="1" builtinId="21"/>
    <cellStyle name="Гиперссылка" xfId="6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LTADZE Diana (ESTAT-EXT)" id="{0CA546DE-6B18-48FF-9AFA-DDBCDE6B08E8}" userId="S::Diana.BELTADZE@ext.ec.europa.eu::aec1236d-1c14-4cda-815d-7a60368fe4b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15"/>
  <sheetViews>
    <sheetView zoomScale="115" zoomScaleNormal="115" workbookViewId="0">
      <selection activeCell="B4" sqref="B4"/>
    </sheetView>
  </sheetViews>
  <sheetFormatPr defaultRowHeight="15" x14ac:dyDescent="0.25"/>
  <cols>
    <col min="1" max="1" width="130.42578125" customWidth="1"/>
  </cols>
  <sheetData>
    <row r="1" spans="1:3" ht="18.75" x14ac:dyDescent="0.3">
      <c r="A1" s="5" t="s">
        <v>8</v>
      </c>
    </row>
    <row r="2" spans="1:3" ht="10.15" customHeight="1" x14ac:dyDescent="0.25"/>
    <row r="3" spans="1:3" ht="18.75" x14ac:dyDescent="0.3">
      <c r="A3" s="7" t="s">
        <v>9</v>
      </c>
    </row>
    <row r="4" spans="1:3" x14ac:dyDescent="0.25">
      <c r="A4" s="8" t="s">
        <v>10</v>
      </c>
      <c r="B4" s="1" t="s">
        <v>0</v>
      </c>
    </row>
    <row r="5" spans="1:3" x14ac:dyDescent="0.25">
      <c r="A5" s="4" t="s">
        <v>11</v>
      </c>
      <c r="B5" s="1" t="s">
        <v>0</v>
      </c>
    </row>
    <row r="6" spans="1:3" x14ac:dyDescent="0.25">
      <c r="A6" s="8" t="s">
        <v>12</v>
      </c>
      <c r="B6" s="1" t="s">
        <v>0</v>
      </c>
    </row>
    <row r="7" spans="1:3" x14ac:dyDescent="0.25">
      <c r="A7" s="8" t="s">
        <v>13</v>
      </c>
      <c r="B7" s="1" t="s">
        <v>0</v>
      </c>
    </row>
    <row r="8" spans="1:3" x14ac:dyDescent="0.25">
      <c r="A8" s="8" t="s">
        <v>14</v>
      </c>
      <c r="B8" s="1" t="s">
        <v>0</v>
      </c>
    </row>
    <row r="9" spans="1:3" x14ac:dyDescent="0.25">
      <c r="A9" s="8" t="s">
        <v>15</v>
      </c>
      <c r="B9" s="1" t="s">
        <v>0</v>
      </c>
    </row>
    <row r="10" spans="1:3" x14ac:dyDescent="0.25">
      <c r="A10" s="8" t="s">
        <v>16</v>
      </c>
      <c r="B10" s="1" t="s">
        <v>0</v>
      </c>
    </row>
    <row r="11" spans="1:3" x14ac:dyDescent="0.25">
      <c r="A11" s="8" t="s">
        <v>17</v>
      </c>
      <c r="B11" s="2" t="s">
        <v>0</v>
      </c>
    </row>
    <row r="12" spans="1:3" x14ac:dyDescent="0.25">
      <c r="A12" s="8" t="s">
        <v>18</v>
      </c>
      <c r="B12" s="1" t="s">
        <v>0</v>
      </c>
    </row>
    <row r="13" spans="1:3" x14ac:dyDescent="0.25">
      <c r="A13" s="8" t="s">
        <v>19</v>
      </c>
      <c r="B13" s="1" t="s">
        <v>0</v>
      </c>
      <c r="C13" s="3"/>
    </row>
    <row r="14" spans="1:3" ht="16.5" customHeight="1" x14ac:dyDescent="0.25">
      <c r="A14" s="4" t="s">
        <v>20</v>
      </c>
      <c r="B14" s="1" t="s">
        <v>0</v>
      </c>
    </row>
    <row r="15" spans="1:3" x14ac:dyDescent="0.25">
      <c r="A15" s="6" t="s">
        <v>21</v>
      </c>
      <c r="B15" s="1" t="s">
        <v>0</v>
      </c>
    </row>
  </sheetData>
  <hyperlinks>
    <hyperlink ref="B5" location="'2'!A1" display="Link"/>
    <hyperlink ref="B6" location="'3'!A1" display="Link"/>
    <hyperlink ref="B8" location="'5'!A1" display="Link"/>
    <hyperlink ref="B9" location="'6'!A1" display="Link"/>
    <hyperlink ref="B10" location="'7'!A1" display="Link"/>
    <hyperlink ref="B12" location="'9'!A1" display="Link"/>
    <hyperlink ref="B13" location="'10'!A1" display="Link"/>
    <hyperlink ref="B11" location="'8'!A1" display="Link"/>
    <hyperlink ref="B14" location="'11'!A1" display="Link"/>
    <hyperlink ref="B4" location="'1'!A1" display="Link"/>
    <hyperlink ref="B7" location="'4'!A1" display="Link"/>
    <hyperlink ref="B15" location="'12'!A1" display="Link"/>
  </hyperlinks>
  <pageMargins left="0.7" right="0.7" top="0.75" bottom="0.75" header="0.3" footer="0.3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25"/>
  <sheetViews>
    <sheetView workbookViewId="0"/>
  </sheetViews>
  <sheetFormatPr defaultColWidth="8.85546875" defaultRowHeight="15" x14ac:dyDescent="0.25"/>
  <cols>
    <col min="1" max="1" width="40.140625" style="8" customWidth="1"/>
    <col min="2" max="4" width="8" style="8" bestFit="1" customWidth="1"/>
    <col min="5" max="5" width="13.42578125" style="8" customWidth="1"/>
    <col min="6" max="6" width="11.28515625" style="8" customWidth="1"/>
    <col min="7" max="7" width="8.42578125" style="8" customWidth="1"/>
    <col min="8" max="8" width="10" style="8" customWidth="1"/>
    <col min="9" max="9" width="13.7109375" style="8" customWidth="1"/>
    <col min="10" max="12" width="8.85546875" style="8"/>
    <col min="13" max="13" width="14.5703125" style="8" customWidth="1"/>
    <col min="14" max="16" width="8.85546875" style="8"/>
    <col min="17" max="17" width="12.85546875" style="8" customWidth="1"/>
    <col min="18" max="16384" width="8.85546875" style="8"/>
  </cols>
  <sheetData>
    <row r="1" spans="1:17" ht="18.75" x14ac:dyDescent="0.3">
      <c r="A1" s="9" t="s">
        <v>8</v>
      </c>
    </row>
    <row r="2" spans="1:17" ht="10.15" customHeight="1" x14ac:dyDescent="0.25"/>
    <row r="3" spans="1:17" ht="18.75" x14ac:dyDescent="0.3">
      <c r="A3" s="9" t="s">
        <v>18</v>
      </c>
    </row>
    <row r="4" spans="1:17" x14ac:dyDescent="0.25">
      <c r="A4" s="27"/>
      <c r="B4" s="27"/>
      <c r="C4" s="27"/>
      <c r="D4" s="27"/>
      <c r="I4" s="11"/>
    </row>
    <row r="5" spans="1:17" ht="15" customHeight="1" x14ac:dyDescent="0.25">
      <c r="A5" s="114" t="s">
        <v>84</v>
      </c>
      <c r="B5" s="138" t="s">
        <v>35</v>
      </c>
      <c r="C5" s="139"/>
      <c r="D5" s="139"/>
      <c r="E5" s="139"/>
      <c r="F5" s="139"/>
      <c r="G5" s="139"/>
      <c r="H5" s="139"/>
      <c r="I5" s="140"/>
      <c r="J5" s="141" t="s">
        <v>36</v>
      </c>
      <c r="K5" s="141"/>
      <c r="L5" s="141"/>
      <c r="M5" s="141"/>
      <c r="N5" s="141"/>
      <c r="O5" s="141"/>
      <c r="P5" s="141"/>
      <c r="Q5" s="141"/>
    </row>
    <row r="6" spans="1:17" ht="28.5" customHeight="1" x14ac:dyDescent="0.25">
      <c r="A6" s="114"/>
      <c r="B6" s="134" t="s">
        <v>38</v>
      </c>
      <c r="C6" s="133" t="s">
        <v>68</v>
      </c>
      <c r="D6" s="132"/>
      <c r="E6" s="133" t="s">
        <v>69</v>
      </c>
      <c r="F6" s="131"/>
      <c r="G6" s="131"/>
      <c r="H6" s="131"/>
      <c r="I6" s="132"/>
      <c r="J6" s="134" t="s">
        <v>38</v>
      </c>
      <c r="K6" s="133" t="s">
        <v>68</v>
      </c>
      <c r="L6" s="132"/>
      <c r="M6" s="133" t="s">
        <v>69</v>
      </c>
      <c r="N6" s="131"/>
      <c r="O6" s="131"/>
      <c r="P6" s="131"/>
      <c r="Q6" s="132"/>
    </row>
    <row r="7" spans="1:17" ht="30.75" customHeight="1" x14ac:dyDescent="0.25">
      <c r="A7" s="114"/>
      <c r="B7" s="135"/>
      <c r="C7" s="81" t="s">
        <v>39</v>
      </c>
      <c r="D7" s="81" t="s">
        <v>40</v>
      </c>
      <c r="E7" s="80" t="s">
        <v>41</v>
      </c>
      <c r="F7" s="80" t="s">
        <v>42</v>
      </c>
      <c r="G7" s="80" t="s">
        <v>43</v>
      </c>
      <c r="H7" s="80" t="s">
        <v>44</v>
      </c>
      <c r="I7" s="80" t="s">
        <v>45</v>
      </c>
      <c r="J7" s="135"/>
      <c r="K7" s="81" t="s">
        <v>39</v>
      </c>
      <c r="L7" s="81" t="s">
        <v>40</v>
      </c>
      <c r="M7" s="80" t="s">
        <v>41</v>
      </c>
      <c r="N7" s="80" t="s">
        <v>42</v>
      </c>
      <c r="O7" s="80" t="s">
        <v>43</v>
      </c>
      <c r="P7" s="80" t="s">
        <v>44</v>
      </c>
      <c r="Q7" s="80" t="s">
        <v>45</v>
      </c>
    </row>
    <row r="8" spans="1:17" ht="45" x14ac:dyDescent="0.25">
      <c r="A8" s="42" t="s">
        <v>85</v>
      </c>
      <c r="B8" s="96">
        <v>100</v>
      </c>
      <c r="C8" s="96">
        <v>100</v>
      </c>
      <c r="D8" s="96">
        <v>100</v>
      </c>
      <c r="E8" s="96">
        <v>100</v>
      </c>
      <c r="F8" s="96">
        <v>100</v>
      </c>
      <c r="G8" s="96">
        <v>100</v>
      </c>
      <c r="H8" s="96">
        <v>100</v>
      </c>
      <c r="I8" s="96">
        <v>100</v>
      </c>
      <c r="J8" s="96">
        <v>100</v>
      </c>
      <c r="K8" s="96">
        <v>100</v>
      </c>
      <c r="L8" s="96">
        <v>100</v>
      </c>
      <c r="M8" s="96">
        <v>100</v>
      </c>
      <c r="N8" s="96">
        <v>100</v>
      </c>
      <c r="O8" s="96">
        <v>100</v>
      </c>
      <c r="P8" s="96">
        <v>100</v>
      </c>
      <c r="Q8" s="96">
        <v>100</v>
      </c>
    </row>
    <row r="9" spans="1:17" s="43" customFormat="1" ht="15" customHeight="1" x14ac:dyDescent="0.25">
      <c r="A9" s="57" t="s">
        <v>86</v>
      </c>
      <c r="B9" s="61">
        <v>94.958482411166244</v>
      </c>
      <c r="C9" s="61">
        <v>94.029758375407511</v>
      </c>
      <c r="D9" s="61">
        <v>95.672720768468409</v>
      </c>
      <c r="E9" s="61">
        <v>93.601720998230277</v>
      </c>
      <c r="F9" s="61">
        <v>93.412280701754398</v>
      </c>
      <c r="G9" s="61">
        <v>97.340151614950727</v>
      </c>
      <c r="H9" s="61">
        <v>95.260741388320127</v>
      </c>
      <c r="I9" s="61">
        <v>95.896145795325793</v>
      </c>
      <c r="J9" s="61">
        <v>96.118766367672521</v>
      </c>
      <c r="K9" s="61">
        <v>96.97985025059991</v>
      </c>
      <c r="L9" s="61">
        <v>96.693383969453706</v>
      </c>
      <c r="M9" s="61">
        <v>95.826861292959336</v>
      </c>
      <c r="N9" s="61">
        <v>95.394215748828401</v>
      </c>
      <c r="O9" s="61">
        <v>98.375834453425981</v>
      </c>
      <c r="P9" s="61">
        <v>96.404690326526904</v>
      </c>
      <c r="Q9" s="61">
        <v>97.214377978709194</v>
      </c>
    </row>
    <row r="10" spans="1:17" ht="15" customHeight="1" x14ac:dyDescent="0.25">
      <c r="A10" s="57" t="s">
        <v>87</v>
      </c>
      <c r="B10" s="61">
        <v>1.1120681986335104</v>
      </c>
      <c r="C10" s="61">
        <v>0.90287302281289117</v>
      </c>
      <c r="D10" s="61">
        <v>1.2729504553434825</v>
      </c>
      <c r="E10" s="61">
        <v>0.66957988150503989</v>
      </c>
      <c r="F10" s="61">
        <v>1.1587222773915922</v>
      </c>
      <c r="G10" s="61">
        <v>0.92289313900432335</v>
      </c>
      <c r="H10" s="61">
        <v>2.1816365231852286</v>
      </c>
      <c r="I10" s="61">
        <v>1.5804735659554856</v>
      </c>
      <c r="J10" s="61">
        <v>0.77624672646549819</v>
      </c>
      <c r="K10" s="61">
        <v>1.093919306029137</v>
      </c>
      <c r="L10" s="61">
        <v>0.98823566208455871</v>
      </c>
      <c r="M10" s="61">
        <v>0.55414659202315364</v>
      </c>
      <c r="N10" s="61">
        <v>1.0236298431277639</v>
      </c>
      <c r="O10" s="61">
        <v>0.69938710027668471</v>
      </c>
      <c r="P10" s="61">
        <v>1.9581202254063692</v>
      </c>
      <c r="Q10" s="61">
        <v>1.0672130417353347</v>
      </c>
    </row>
    <row r="11" spans="1:17" ht="15" customHeight="1" x14ac:dyDescent="0.25">
      <c r="A11" s="57" t="s">
        <v>88</v>
      </c>
      <c r="B11" s="61">
        <v>0.70732866264979199</v>
      </c>
      <c r="C11" s="61">
        <v>0.69714374696796377</v>
      </c>
      <c r="D11" s="61">
        <v>0.71516140646362825</v>
      </c>
      <c r="E11" s="61">
        <v>0.55849085639539364</v>
      </c>
      <c r="F11" s="61">
        <v>1.5945051307514069</v>
      </c>
      <c r="G11" s="61">
        <v>0.30179279290068384</v>
      </c>
      <c r="H11" s="61">
        <v>0.31945626702862945</v>
      </c>
      <c r="I11" s="61">
        <v>0.18627695734833791</v>
      </c>
      <c r="J11" s="61">
        <v>0.74049608041792381</v>
      </c>
      <c r="K11" s="61">
        <v>0.64871672004287362</v>
      </c>
      <c r="L11" s="61">
        <v>0.67924997304400292</v>
      </c>
      <c r="M11" s="61">
        <v>0.59390488137953856</v>
      </c>
      <c r="N11" s="61">
        <v>1.4717772986292932</v>
      </c>
      <c r="O11" s="61">
        <v>0.26420458445498601</v>
      </c>
      <c r="P11" s="61">
        <v>0.28344981064303287</v>
      </c>
      <c r="Q11" s="61">
        <v>0.17014832301456506</v>
      </c>
    </row>
    <row r="12" spans="1:17" ht="15" customHeight="1" x14ac:dyDescent="0.25">
      <c r="A12" s="57" t="s">
        <v>89</v>
      </c>
      <c r="B12" s="61">
        <v>0.54494683101571095</v>
      </c>
      <c r="C12" s="61">
        <v>0.29926073216064653</v>
      </c>
      <c r="D12" s="61">
        <v>0.73389255536628228</v>
      </c>
      <c r="E12" s="61">
        <v>0.20630818948934315</v>
      </c>
      <c r="F12" s="61">
        <v>1.2823568354849388</v>
      </c>
      <c r="G12" s="61">
        <v>0.25823044035400772</v>
      </c>
      <c r="H12" s="61">
        <v>0.45946487788685597</v>
      </c>
      <c r="I12" s="61">
        <v>0.38407620071822252</v>
      </c>
      <c r="J12" s="61">
        <v>0.22204986039929389</v>
      </c>
      <c r="K12" s="61">
        <v>0.47227613291076403</v>
      </c>
      <c r="L12" s="61">
        <v>0.38903059649711957</v>
      </c>
      <c r="M12" s="61">
        <v>0.14446334952475262</v>
      </c>
      <c r="N12" s="61">
        <v>0.84197817429759525</v>
      </c>
      <c r="O12" s="61">
        <v>0.14002718174704501</v>
      </c>
      <c r="P12" s="61">
        <v>0.35320605421725948</v>
      </c>
      <c r="Q12" s="61">
        <v>0.23696049173756181</v>
      </c>
    </row>
    <row r="13" spans="1:17" ht="15" customHeight="1" x14ac:dyDescent="0.25">
      <c r="A13" s="57" t="s">
        <v>90</v>
      </c>
      <c r="B13" s="61">
        <v>0.28557852324529331</v>
      </c>
      <c r="C13" s="61">
        <v>0.2127166845344689</v>
      </c>
      <c r="D13" s="61">
        <v>0.34161316646233847</v>
      </c>
      <c r="E13" s="61">
        <v>0.10948600887429787</v>
      </c>
      <c r="F13" s="61">
        <v>0.32571996027805361</v>
      </c>
      <c r="G13" s="61">
        <v>0.20493766541718064</v>
      </c>
      <c r="H13" s="61">
        <v>0.60933325007312655</v>
      </c>
      <c r="I13" s="61">
        <v>0.67885468476945821</v>
      </c>
      <c r="J13" s="61">
        <v>0.26460426261509173</v>
      </c>
      <c r="K13" s="61">
        <v>0.37292423292130972</v>
      </c>
      <c r="L13" s="61">
        <v>0.33688823261667422</v>
      </c>
      <c r="M13" s="61">
        <v>0.12223821882863684</v>
      </c>
      <c r="N13" s="61">
        <v>0.3850300323425227</v>
      </c>
      <c r="O13" s="61">
        <v>0.19930785138148921</v>
      </c>
      <c r="P13" s="61">
        <v>0.65904033108187243</v>
      </c>
      <c r="Q13" s="61">
        <v>0.67881163422564694</v>
      </c>
    </row>
    <row r="14" spans="1:17" ht="15" customHeight="1" x14ac:dyDescent="0.25">
      <c r="A14" s="57" t="s">
        <v>91</v>
      </c>
      <c r="B14" s="61">
        <v>0.26926223016821837</v>
      </c>
      <c r="C14" s="61">
        <v>0.30005929315373697</v>
      </c>
      <c r="D14" s="61">
        <v>0.24557764483438671</v>
      </c>
      <c r="E14" s="61">
        <v>0.26049013824412015</v>
      </c>
      <c r="F14" s="61">
        <v>0.34144323071830518</v>
      </c>
      <c r="G14" s="61">
        <v>0.1886204955629274</v>
      </c>
      <c r="H14" s="61">
        <v>0.27870258687271376</v>
      </c>
      <c r="I14" s="61">
        <v>0.39271791523438254</v>
      </c>
      <c r="J14" s="61">
        <v>0.45053236299399912</v>
      </c>
      <c r="K14" s="61">
        <v>7.0058198875245226E-2</v>
      </c>
      <c r="L14" s="61">
        <v>0.19663473924291097</v>
      </c>
      <c r="M14" s="61">
        <v>0.83986299441655332</v>
      </c>
      <c r="N14" s="61">
        <v>8.7319310906250683E-2</v>
      </c>
      <c r="O14" s="61">
        <v>5.4912620292958833E-2</v>
      </c>
      <c r="P14" s="61">
        <v>6.0646286391025386E-2</v>
      </c>
      <c r="Q14" s="61">
        <v>6.1467195225157006E-2</v>
      </c>
    </row>
    <row r="15" spans="1:17" ht="15" customHeight="1" x14ac:dyDescent="0.25">
      <c r="A15" s="57" t="s">
        <v>92</v>
      </c>
      <c r="B15" s="61">
        <v>0.24574246727520074</v>
      </c>
      <c r="C15" s="61">
        <v>9.203415445367448E-2</v>
      </c>
      <c r="D15" s="61">
        <v>0.36395236453886443</v>
      </c>
      <c r="E15" s="61">
        <v>5.2418630895893714E-2</v>
      </c>
      <c r="F15" s="61">
        <v>0.61353856338960611</v>
      </c>
      <c r="G15" s="61">
        <v>0.22694338989952215</v>
      </c>
      <c r="H15" s="61">
        <v>3.4837823359089221E-2</v>
      </c>
      <c r="I15" s="61">
        <v>6.7213335125688939E-3</v>
      </c>
      <c r="J15" s="61">
        <v>9.9829658686479208E-2</v>
      </c>
      <c r="K15" s="61">
        <v>0.10114035753116388</v>
      </c>
      <c r="L15" s="61">
        <v>0.10070431287722963</v>
      </c>
      <c r="M15" s="61">
        <v>0.13631413493617683</v>
      </c>
      <c r="N15" s="61">
        <v>0.25343226771688193</v>
      </c>
      <c r="O15" s="61">
        <v>3.4944394731882891E-3</v>
      </c>
      <c r="P15" s="61">
        <v>5.9865432918179574E-3</v>
      </c>
      <c r="Q15" s="61">
        <v>8.9082891630662333E-4</v>
      </c>
    </row>
    <row r="16" spans="1:17" ht="15" customHeight="1" x14ac:dyDescent="0.25">
      <c r="A16" s="57" t="s">
        <v>93</v>
      </c>
      <c r="B16" s="61">
        <v>0.11733844808619863</v>
      </c>
      <c r="C16" s="61">
        <v>0.20642801671388158</v>
      </c>
      <c r="D16" s="61">
        <v>5.8649990826343062E-2</v>
      </c>
      <c r="E16" s="61">
        <v>0.30104644899843547</v>
      </c>
      <c r="F16" s="61">
        <v>3.5915259847732535E-2</v>
      </c>
      <c r="G16" s="61">
        <v>5.7035245086885192E-2</v>
      </c>
      <c r="H16" s="61">
        <v>4.1739656288720103E-2</v>
      </c>
      <c r="I16" s="61">
        <v>0.15843143279626679</v>
      </c>
      <c r="J16" s="61">
        <v>0.15772343844518089</v>
      </c>
      <c r="K16" s="61">
        <v>3.2315577650201141E-2</v>
      </c>
      <c r="L16" s="61">
        <v>7.4036395123063384E-2</v>
      </c>
      <c r="M16" s="61">
        <v>0.23237608872272172</v>
      </c>
      <c r="N16" s="61">
        <v>3.4377681459153812E-2</v>
      </c>
      <c r="O16" s="61">
        <v>4.0310855351422051E-2</v>
      </c>
      <c r="P16" s="61">
        <v>3.3836983823318893E-2</v>
      </c>
      <c r="Q16" s="61">
        <v>0.13807848202752659</v>
      </c>
    </row>
    <row r="17" spans="1:17" ht="15" customHeight="1" x14ac:dyDescent="0.25">
      <c r="A17" s="57" t="s">
        <v>94</v>
      </c>
      <c r="B17" s="61">
        <v>8.6875581756127834E-2</v>
      </c>
      <c r="C17" s="61">
        <v>0.1503291069492774</v>
      </c>
      <c r="D17" s="61">
        <v>3.8076433834903348E-2</v>
      </c>
      <c r="E17" s="61">
        <v>0.1745684680294442</v>
      </c>
      <c r="F17" s="61">
        <v>0.10956636875206886</v>
      </c>
      <c r="G17" s="61">
        <v>2.8592471946443751E-2</v>
      </c>
      <c r="H17" s="61">
        <v>1.7090252968609804E-2</v>
      </c>
      <c r="I17" s="61">
        <v>7.6815240143644501E-3</v>
      </c>
      <c r="J17" s="61">
        <v>5.2450774824122907E-2</v>
      </c>
      <c r="K17" s="61">
        <v>1.5047711730246334E-2</v>
      </c>
      <c r="L17" s="61">
        <v>2.7491001635467673E-2</v>
      </c>
      <c r="M17" s="61">
        <v>6.5934554398476841E-2</v>
      </c>
      <c r="N17" s="61">
        <v>3.9465578315108579E-2</v>
      </c>
      <c r="O17" s="61">
        <v>9.484907141511071E-3</v>
      </c>
      <c r="P17" s="61">
        <v>9.109957183201239E-3</v>
      </c>
      <c r="Q17" s="61">
        <v>2.6724867489198701E-3</v>
      </c>
    </row>
    <row r="18" spans="1:17" ht="15" customHeight="1" x14ac:dyDescent="0.25">
      <c r="A18" s="57" t="s">
        <v>95</v>
      </c>
      <c r="B18" s="61">
        <v>0.31183213311665064</v>
      </c>
      <c r="C18" s="61">
        <v>0.57526337539753358</v>
      </c>
      <c r="D18" s="61">
        <v>9.9413269790725484E-2</v>
      </c>
      <c r="E18" s="61">
        <v>0.72151760753032912</v>
      </c>
      <c r="F18" s="61">
        <v>0.21863621317444554</v>
      </c>
      <c r="G18" s="61">
        <v>0.11466928539777967</v>
      </c>
      <c r="H18" s="61">
        <v>0.1147018901162466</v>
      </c>
      <c r="I18" s="61">
        <v>0.17763524283217791</v>
      </c>
      <c r="J18" s="61">
        <v>0.50310684247572601</v>
      </c>
      <c r="K18" s="61">
        <v>0.17175359495383621</v>
      </c>
      <c r="L18" s="61">
        <v>0.281988537733869</v>
      </c>
      <c r="M18" s="61">
        <v>0.52154973366885049</v>
      </c>
      <c r="N18" s="61">
        <v>0.35175243669006179</v>
      </c>
      <c r="O18" s="61">
        <v>0.15425454245931164</v>
      </c>
      <c r="P18" s="61">
        <v>0.14523874594932262</v>
      </c>
      <c r="Q18" s="61">
        <v>0.34564161952696981</v>
      </c>
    </row>
    <row r="19" spans="1:17" ht="15" customHeight="1" x14ac:dyDescent="0.25">
      <c r="A19" s="57" t="s">
        <v>96</v>
      </c>
      <c r="B19" s="61">
        <v>0.5524106672105431</v>
      </c>
      <c r="C19" s="61">
        <v>1.1428406012365717</v>
      </c>
      <c r="D19" s="61">
        <v>9.8338531738933838E-2</v>
      </c>
      <c r="E19" s="61">
        <v>1.5850624535125293</v>
      </c>
      <c r="F19" s="61">
        <v>0.20423700761337304</v>
      </c>
      <c r="G19" s="61">
        <v>0.14775272152429314</v>
      </c>
      <c r="H19" s="61">
        <v>0.15446959413935787</v>
      </c>
      <c r="I19" s="61">
        <v>0.14498876577112899</v>
      </c>
      <c r="J19" s="61">
        <v>0.6002149986949159</v>
      </c>
      <c r="K19" s="61">
        <v>3.157552625363165E-2</v>
      </c>
      <c r="L19" s="61">
        <v>0.22075109696504278</v>
      </c>
      <c r="M19" s="61">
        <v>0.94036997434232128</v>
      </c>
      <c r="N19" s="61">
        <v>9.9420254779872833E-2</v>
      </c>
      <c r="O19" s="61">
        <v>5.6535038619796245E-2</v>
      </c>
      <c r="P19" s="61">
        <v>7.6523640338890406E-2</v>
      </c>
      <c r="Q19" s="61">
        <v>7.6611286802369602E-2</v>
      </c>
    </row>
    <row r="20" spans="1:17" ht="15" customHeight="1" x14ac:dyDescent="0.25">
      <c r="A20" s="57" t="s">
        <v>97</v>
      </c>
      <c r="B20" s="61">
        <v>0.8081338456765077</v>
      </c>
      <c r="C20" s="61">
        <v>1.3912928902118382</v>
      </c>
      <c r="D20" s="61">
        <v>0.3596534123316979</v>
      </c>
      <c r="E20" s="61">
        <v>1.7593103182949037</v>
      </c>
      <c r="F20" s="61">
        <v>0.70307845084409137</v>
      </c>
      <c r="G20" s="61">
        <v>0.20838073795523404</v>
      </c>
      <c r="H20" s="61">
        <v>0.52782588976129519</v>
      </c>
      <c r="I20" s="61">
        <v>0.38599658172181361</v>
      </c>
      <c r="J20" s="61">
        <v>1.397862630925917E-2</v>
      </c>
      <c r="K20" s="61">
        <v>1.0422390501687008E-2</v>
      </c>
      <c r="L20" s="61">
        <v>1.1605482726350126E-2</v>
      </c>
      <c r="M20" s="61">
        <v>2.1978184799492279E-2</v>
      </c>
      <c r="N20" s="61">
        <v>1.760137290708675E-2</v>
      </c>
      <c r="O20" s="61">
        <v>2.2464253756210432E-3</v>
      </c>
      <c r="P20" s="61">
        <v>1.0151095146995666E-2</v>
      </c>
      <c r="Q20" s="61">
        <v>7.1266313304529866E-3</v>
      </c>
    </row>
    <row r="22" spans="1:17" ht="15.75" customHeight="1" x14ac:dyDescent="0.25">
      <c r="A22" s="29" t="s">
        <v>81</v>
      </c>
      <c r="B22" s="54"/>
      <c r="C22" s="54"/>
      <c r="D22" s="54"/>
    </row>
    <row r="24" spans="1:17" x14ac:dyDescent="0.25">
      <c r="B24" s="20"/>
    </row>
    <row r="25" spans="1:17" x14ac:dyDescent="0.25">
      <c r="B25" s="20"/>
    </row>
  </sheetData>
  <mergeCells count="9">
    <mergeCell ref="K6:L6"/>
    <mergeCell ref="B5:I5"/>
    <mergeCell ref="J5:Q5"/>
    <mergeCell ref="A5:A7"/>
    <mergeCell ref="E6:I6"/>
    <mergeCell ref="M6:Q6"/>
    <mergeCell ref="B6:B7"/>
    <mergeCell ref="C6:D6"/>
    <mergeCell ref="J6:J7"/>
  </mergeCells>
  <phoneticPr fontId="6" type="noConversion"/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S27"/>
  <sheetViews>
    <sheetView zoomScaleNormal="100" workbookViewId="0">
      <selection activeCell="I26" sqref="I26"/>
    </sheetView>
  </sheetViews>
  <sheetFormatPr defaultColWidth="8.85546875" defaultRowHeight="15" x14ac:dyDescent="0.25"/>
  <cols>
    <col min="1" max="1" width="22.7109375" style="8" customWidth="1"/>
    <col min="2" max="2" width="10.7109375" style="8" customWidth="1"/>
    <col min="3" max="3" width="9.7109375" style="8" customWidth="1"/>
    <col min="4" max="4" width="12" style="8" customWidth="1"/>
    <col min="5" max="6" width="9.7109375" style="8" customWidth="1"/>
    <col min="7" max="7" width="13" style="8" customWidth="1"/>
    <col min="8" max="9" width="9.7109375" style="8" customWidth="1"/>
    <col min="10" max="10" width="12.140625" style="8" customWidth="1"/>
    <col min="11" max="11" width="10.28515625" style="8" customWidth="1"/>
    <col min="12" max="12" width="8.85546875" style="8"/>
    <col min="13" max="13" width="12.28515625" style="8" customWidth="1"/>
    <col min="14" max="14" width="10.85546875" style="8" customWidth="1"/>
    <col min="15" max="15" width="8.85546875" style="8"/>
    <col min="16" max="16" width="12.42578125" style="8" customWidth="1"/>
    <col min="17" max="17" width="11.85546875" style="8" customWidth="1"/>
    <col min="18" max="19" width="12" style="8" bestFit="1" customWidth="1"/>
    <col min="20" max="16384" width="8.85546875" style="8"/>
  </cols>
  <sheetData>
    <row r="1" spans="1:19" ht="18.75" x14ac:dyDescent="0.3">
      <c r="A1" s="101" t="s">
        <v>8</v>
      </c>
    </row>
    <row r="2" spans="1:19" ht="10.15" customHeight="1" x14ac:dyDescent="0.25"/>
    <row r="3" spans="1:19" ht="18.75" x14ac:dyDescent="0.3">
      <c r="A3" s="101" t="s">
        <v>19</v>
      </c>
    </row>
    <row r="5" spans="1:19" s="27" customFormat="1" x14ac:dyDescent="0.25">
      <c r="A5" s="114" t="s">
        <v>98</v>
      </c>
      <c r="B5" s="141" t="s">
        <v>35</v>
      </c>
      <c r="C5" s="141"/>
      <c r="D5" s="141"/>
      <c r="E5" s="141"/>
      <c r="F5" s="141"/>
      <c r="G5" s="141"/>
      <c r="H5" s="141"/>
      <c r="I5" s="141"/>
      <c r="J5" s="141"/>
      <c r="K5" s="141" t="s">
        <v>36</v>
      </c>
      <c r="L5" s="141"/>
      <c r="M5" s="141"/>
      <c r="N5" s="141"/>
      <c r="O5" s="141"/>
      <c r="P5" s="141"/>
      <c r="Q5" s="141"/>
      <c r="R5" s="141"/>
      <c r="S5" s="141"/>
    </row>
    <row r="6" spans="1:19" s="27" customFormat="1" ht="15" customHeight="1" x14ac:dyDescent="0.25">
      <c r="A6" s="114"/>
      <c r="B6" s="107" t="s">
        <v>46</v>
      </c>
      <c r="C6" s="141" t="s">
        <v>99</v>
      </c>
      <c r="D6" s="141"/>
      <c r="E6" s="114" t="s">
        <v>47</v>
      </c>
      <c r="F6" s="141" t="s">
        <v>99</v>
      </c>
      <c r="G6" s="141"/>
      <c r="H6" s="114" t="s">
        <v>48</v>
      </c>
      <c r="I6" s="141" t="s">
        <v>99</v>
      </c>
      <c r="J6" s="141"/>
      <c r="K6" s="107" t="s">
        <v>46</v>
      </c>
      <c r="L6" s="141" t="s">
        <v>99</v>
      </c>
      <c r="M6" s="141"/>
      <c r="N6" s="114" t="s">
        <v>47</v>
      </c>
      <c r="O6" s="141" t="s">
        <v>99</v>
      </c>
      <c r="P6" s="141"/>
      <c r="Q6" s="114" t="s">
        <v>48</v>
      </c>
      <c r="R6" s="141" t="s">
        <v>99</v>
      </c>
      <c r="S6" s="141"/>
    </row>
    <row r="7" spans="1:19" s="27" customFormat="1" ht="45" x14ac:dyDescent="0.25">
      <c r="A7" s="114"/>
      <c r="B7" s="107"/>
      <c r="C7" s="12" t="s">
        <v>100</v>
      </c>
      <c r="D7" s="12" t="s">
        <v>101</v>
      </c>
      <c r="E7" s="114"/>
      <c r="F7" s="12" t="s">
        <v>100</v>
      </c>
      <c r="G7" s="12" t="s">
        <v>101</v>
      </c>
      <c r="H7" s="114"/>
      <c r="I7" s="12" t="s">
        <v>100</v>
      </c>
      <c r="J7" s="12" t="s">
        <v>101</v>
      </c>
      <c r="K7" s="107"/>
      <c r="L7" s="12" t="s">
        <v>100</v>
      </c>
      <c r="M7" s="12" t="s">
        <v>101</v>
      </c>
      <c r="N7" s="114"/>
      <c r="O7" s="12" t="s">
        <v>100</v>
      </c>
      <c r="P7" s="12" t="s">
        <v>101</v>
      </c>
      <c r="Q7" s="114"/>
      <c r="R7" s="12" t="s">
        <v>100</v>
      </c>
      <c r="S7" s="12" t="s">
        <v>101</v>
      </c>
    </row>
    <row r="8" spans="1:19" x14ac:dyDescent="0.25">
      <c r="A8" s="24" t="s">
        <v>38</v>
      </c>
      <c r="B8" s="24">
        <v>100</v>
      </c>
      <c r="C8" s="85">
        <v>95.858472223181536</v>
      </c>
      <c r="D8" s="85">
        <v>4.1415277768184611</v>
      </c>
      <c r="E8" s="97">
        <v>100</v>
      </c>
      <c r="F8" s="85">
        <v>96.617394362293652</v>
      </c>
      <c r="G8" s="85">
        <v>3.3826056377063525</v>
      </c>
      <c r="H8" s="97">
        <v>100</v>
      </c>
      <c r="I8" s="85">
        <v>95.171635083113955</v>
      </c>
      <c r="J8" s="85">
        <v>4.828364916886037</v>
      </c>
      <c r="K8" s="97">
        <v>100</v>
      </c>
      <c r="L8" s="85">
        <v>96.344823946334245</v>
      </c>
      <c r="M8" s="85">
        <v>3.6551760536657514</v>
      </c>
      <c r="N8" s="97">
        <v>100</v>
      </c>
      <c r="O8" s="85">
        <v>97.019765534991649</v>
      </c>
      <c r="P8" s="85">
        <v>2.9802344650083601</v>
      </c>
      <c r="Q8" s="97">
        <v>100</v>
      </c>
      <c r="R8" s="85">
        <v>95.721375853275518</v>
      </c>
      <c r="S8" s="85">
        <v>4.2786241467244812</v>
      </c>
    </row>
    <row r="9" spans="1:19" x14ac:dyDescent="0.25">
      <c r="A9" s="34" t="s">
        <v>1</v>
      </c>
      <c r="B9" s="24">
        <v>100</v>
      </c>
      <c r="C9" s="63">
        <v>97.820313662747438</v>
      </c>
      <c r="D9" s="63">
        <v>2.1796863372525674</v>
      </c>
      <c r="E9" s="24">
        <v>100</v>
      </c>
      <c r="F9" s="63">
        <v>97.814617399945789</v>
      </c>
      <c r="G9" s="63">
        <v>2.1853826000542056</v>
      </c>
      <c r="H9" s="24">
        <v>100</v>
      </c>
      <c r="I9" s="63">
        <v>97.826357867290398</v>
      </c>
      <c r="J9" s="63">
        <v>2.1736421327095994</v>
      </c>
      <c r="K9" s="24">
        <v>100</v>
      </c>
      <c r="L9" s="63">
        <v>98.382668831071868</v>
      </c>
      <c r="M9" s="63">
        <v>1.6173311689281287</v>
      </c>
      <c r="N9" s="24">
        <v>100</v>
      </c>
      <c r="O9" s="63">
        <v>98.366707035851149</v>
      </c>
      <c r="P9" s="63">
        <v>1.6332929641488463</v>
      </c>
      <c r="Q9" s="24">
        <v>100</v>
      </c>
      <c r="R9" s="63">
        <v>98.399571345124272</v>
      </c>
      <c r="S9" s="63">
        <v>1.6004286548757296</v>
      </c>
    </row>
    <row r="10" spans="1:19" x14ac:dyDescent="0.25">
      <c r="A10" s="48" t="s">
        <v>5</v>
      </c>
      <c r="B10" s="24">
        <v>100</v>
      </c>
      <c r="C10" s="63">
        <v>97.705020992497765</v>
      </c>
      <c r="D10" s="63">
        <v>2.2949790075022367</v>
      </c>
      <c r="E10" s="24">
        <v>100</v>
      </c>
      <c r="F10" s="63">
        <v>97.65911181734549</v>
      </c>
      <c r="G10" s="63">
        <v>2.340888182654512</v>
      </c>
      <c r="H10" s="24">
        <v>100</v>
      </c>
      <c r="I10" s="63">
        <v>97.75364501213528</v>
      </c>
      <c r="J10" s="63">
        <v>2.2463549878647227</v>
      </c>
      <c r="K10" s="24">
        <v>100</v>
      </c>
      <c r="L10" s="63">
        <v>98.947652598313496</v>
      </c>
      <c r="M10" s="63">
        <v>1.0523474016865086</v>
      </c>
      <c r="N10" s="24">
        <v>100</v>
      </c>
      <c r="O10" s="63">
        <v>98.945071505941812</v>
      </c>
      <c r="P10" s="63">
        <v>1.054928494058178</v>
      </c>
      <c r="Q10" s="24">
        <v>100</v>
      </c>
      <c r="R10" s="63">
        <v>98.950294292492998</v>
      </c>
      <c r="S10" s="63">
        <v>1.0497057075070026</v>
      </c>
    </row>
    <row r="11" spans="1:19" x14ac:dyDescent="0.25">
      <c r="A11" s="48" t="s">
        <v>6</v>
      </c>
      <c r="B11" s="24">
        <v>100</v>
      </c>
      <c r="C11" s="63">
        <v>96.596249086628234</v>
      </c>
      <c r="D11" s="63">
        <v>3.4037509133717627</v>
      </c>
      <c r="E11" s="24">
        <v>100</v>
      </c>
      <c r="F11" s="63">
        <v>97.088763166859266</v>
      </c>
      <c r="G11" s="63">
        <v>2.9112368331407423</v>
      </c>
      <c r="H11" s="24">
        <v>100</v>
      </c>
      <c r="I11" s="63">
        <v>96.130192400070797</v>
      </c>
      <c r="J11" s="63">
        <v>3.8698075999292092</v>
      </c>
      <c r="K11" s="24">
        <v>100</v>
      </c>
      <c r="L11" s="63">
        <v>96.244846814976853</v>
      </c>
      <c r="M11" s="63">
        <v>3.7551531850231399</v>
      </c>
      <c r="N11" s="24">
        <v>100</v>
      </c>
      <c r="O11" s="63">
        <v>96.809540121606574</v>
      </c>
      <c r="P11" s="63">
        <v>3.190459878393423</v>
      </c>
      <c r="Q11" s="24">
        <v>100</v>
      </c>
      <c r="R11" s="63">
        <v>95.712989413543951</v>
      </c>
      <c r="S11" s="63">
        <v>4.2870105864560584</v>
      </c>
    </row>
    <row r="12" spans="1:19" x14ac:dyDescent="0.25">
      <c r="A12" s="48" t="s">
        <v>2</v>
      </c>
      <c r="B12" s="24">
        <v>100</v>
      </c>
      <c r="C12" s="63">
        <v>90.692282918604533</v>
      </c>
      <c r="D12" s="63">
        <v>9.3077170813954577</v>
      </c>
      <c r="E12" s="24">
        <v>100</v>
      </c>
      <c r="F12" s="63">
        <v>92.435944511174313</v>
      </c>
      <c r="G12" s="63">
        <v>7.5640554888256855</v>
      </c>
      <c r="H12" s="24">
        <v>100</v>
      </c>
      <c r="I12" s="63">
        <v>89.621296391860952</v>
      </c>
      <c r="J12" s="63">
        <v>10.37870360813905</v>
      </c>
      <c r="K12" s="24">
        <v>100</v>
      </c>
      <c r="L12" s="63">
        <v>90.455167614727387</v>
      </c>
      <c r="M12" s="63">
        <v>9.5448323852726187</v>
      </c>
      <c r="N12" s="24">
        <v>100</v>
      </c>
      <c r="O12" s="63">
        <v>92.217888555304143</v>
      </c>
      <c r="P12" s="63">
        <v>7.7821114446958566</v>
      </c>
      <c r="Q12" s="24">
        <v>100</v>
      </c>
      <c r="R12" s="63">
        <v>89.407356235215303</v>
      </c>
      <c r="S12" s="63">
        <v>10.592643764784693</v>
      </c>
    </row>
    <row r="13" spans="1:19" x14ac:dyDescent="0.25">
      <c r="A13" s="24" t="s">
        <v>39</v>
      </c>
      <c r="B13" s="24">
        <v>100</v>
      </c>
      <c r="C13" s="63">
        <v>92.919042799105469</v>
      </c>
      <c r="D13" s="63">
        <v>7.0809572008945292</v>
      </c>
      <c r="E13" s="24">
        <v>100</v>
      </c>
      <c r="F13" s="63">
        <v>94.086242211528344</v>
      </c>
      <c r="G13" s="63">
        <v>5.9137577884716652</v>
      </c>
      <c r="H13" s="24">
        <v>100</v>
      </c>
      <c r="I13" s="63">
        <v>91.921538950411716</v>
      </c>
      <c r="J13" s="63">
        <v>8.0784610495882792</v>
      </c>
      <c r="K13" s="24">
        <v>100</v>
      </c>
      <c r="L13" s="63">
        <v>92.934299219025519</v>
      </c>
      <c r="M13" s="63">
        <v>7.0657007809744767</v>
      </c>
      <c r="N13" s="24">
        <v>100</v>
      </c>
      <c r="O13" s="63">
        <v>94.165576474603256</v>
      </c>
      <c r="P13" s="63">
        <v>5.8344235253967351</v>
      </c>
      <c r="Q13" s="24">
        <v>100</v>
      </c>
      <c r="R13" s="63">
        <v>91.851380927566439</v>
      </c>
      <c r="S13" s="63">
        <v>8.1486190724335597</v>
      </c>
    </row>
    <row r="14" spans="1:19" x14ac:dyDescent="0.25">
      <c r="A14" s="48" t="s">
        <v>1</v>
      </c>
      <c r="B14" s="24">
        <v>100</v>
      </c>
      <c r="C14" s="63">
        <v>97.110464845025732</v>
      </c>
      <c r="D14" s="63">
        <v>2.8895351549742614</v>
      </c>
      <c r="E14" s="24">
        <v>100</v>
      </c>
      <c r="F14" s="63">
        <v>97.094718217825758</v>
      </c>
      <c r="G14" s="63">
        <v>2.9052817821742365</v>
      </c>
      <c r="H14" s="24">
        <v>100</v>
      </c>
      <c r="I14" s="63">
        <v>97.127230303224906</v>
      </c>
      <c r="J14" s="63">
        <v>2.8727696967750913</v>
      </c>
      <c r="K14" s="24">
        <v>100</v>
      </c>
      <c r="L14" s="63">
        <v>97.881307589576323</v>
      </c>
      <c r="M14" s="63">
        <v>2.1186924104236713</v>
      </c>
      <c r="N14" s="24">
        <v>100</v>
      </c>
      <c r="O14" s="63">
        <v>97.835987924214024</v>
      </c>
      <c r="P14" s="63">
        <v>2.1640120757859669</v>
      </c>
      <c r="Q14" s="24">
        <v>100</v>
      </c>
      <c r="R14" s="63">
        <v>97.929572194736622</v>
      </c>
      <c r="S14" s="63">
        <v>2.0704278052633769</v>
      </c>
    </row>
    <row r="15" spans="1:19" x14ac:dyDescent="0.25">
      <c r="A15" s="48" t="s">
        <v>5</v>
      </c>
      <c r="B15" s="24">
        <v>100</v>
      </c>
      <c r="C15" s="63">
        <v>96.187529792225519</v>
      </c>
      <c r="D15" s="63">
        <v>3.8124702077744854</v>
      </c>
      <c r="E15" s="24">
        <v>100</v>
      </c>
      <c r="F15" s="63">
        <v>95.961959393161749</v>
      </c>
      <c r="G15" s="63">
        <v>4.0380406068382522</v>
      </c>
      <c r="H15" s="24">
        <v>100</v>
      </c>
      <c r="I15" s="63">
        <v>96.408926752477086</v>
      </c>
      <c r="J15" s="63">
        <v>3.5910732475229192</v>
      </c>
      <c r="K15" s="24">
        <v>100</v>
      </c>
      <c r="L15" s="63">
        <v>98.322714452937802</v>
      </c>
      <c r="M15" s="63">
        <v>1.6772855470621972</v>
      </c>
      <c r="N15" s="24">
        <v>100</v>
      </c>
      <c r="O15" s="63">
        <v>98.219010948962932</v>
      </c>
      <c r="P15" s="63">
        <v>1.7809890510370616</v>
      </c>
      <c r="Q15" s="24">
        <v>100</v>
      </c>
      <c r="R15" s="63">
        <v>98.424693820312257</v>
      </c>
      <c r="S15" s="63">
        <v>1.5753061796877434</v>
      </c>
    </row>
    <row r="16" spans="1:19" x14ac:dyDescent="0.25">
      <c r="A16" s="48" t="s">
        <v>6</v>
      </c>
      <c r="B16" s="24">
        <v>100</v>
      </c>
      <c r="C16" s="63">
        <v>94.265550662433554</v>
      </c>
      <c r="D16" s="63">
        <v>5.7344493375664527</v>
      </c>
      <c r="E16" s="24">
        <v>100</v>
      </c>
      <c r="F16" s="63">
        <v>94.783720604982918</v>
      </c>
      <c r="G16" s="63">
        <v>5.2162793950170823</v>
      </c>
      <c r="H16" s="24">
        <v>100</v>
      </c>
      <c r="I16" s="63">
        <v>93.813376107120433</v>
      </c>
      <c r="J16" s="63">
        <v>6.1866238928795596</v>
      </c>
      <c r="K16" s="24">
        <v>100</v>
      </c>
      <c r="L16" s="63">
        <v>93.169344405245667</v>
      </c>
      <c r="M16" s="63">
        <v>6.8306555947543295</v>
      </c>
      <c r="N16" s="24">
        <v>100</v>
      </c>
      <c r="O16" s="63">
        <v>93.91374988773768</v>
      </c>
      <c r="P16" s="63">
        <v>6.0862501122623103</v>
      </c>
      <c r="Q16" s="24">
        <v>100</v>
      </c>
      <c r="R16" s="63">
        <v>92.521365243501592</v>
      </c>
      <c r="S16" s="63">
        <v>7.4786347564984101</v>
      </c>
    </row>
    <row r="17" spans="1:19" x14ac:dyDescent="0.25">
      <c r="A17" s="48" t="s">
        <v>2</v>
      </c>
      <c r="B17" s="24">
        <v>100</v>
      </c>
      <c r="C17" s="63">
        <v>82.029346221746309</v>
      </c>
      <c r="D17" s="63">
        <v>17.970653778253698</v>
      </c>
      <c r="E17" s="24">
        <v>100</v>
      </c>
      <c r="F17" s="63">
        <v>84.921497777635651</v>
      </c>
      <c r="G17" s="63">
        <v>15.078502222364341</v>
      </c>
      <c r="H17" s="24">
        <v>100</v>
      </c>
      <c r="I17" s="63">
        <v>80.388136346727876</v>
      </c>
      <c r="J17" s="63">
        <v>19.61186365327212</v>
      </c>
      <c r="K17" s="24">
        <v>100</v>
      </c>
      <c r="L17" s="63">
        <v>77.313903111461201</v>
      </c>
      <c r="M17" s="63">
        <v>22.686096888538795</v>
      </c>
      <c r="N17" s="24">
        <v>100</v>
      </c>
      <c r="O17" s="63">
        <v>81.303514031818054</v>
      </c>
      <c r="P17" s="63">
        <v>18.696485968181943</v>
      </c>
      <c r="Q17" s="24">
        <v>100</v>
      </c>
      <c r="R17" s="63">
        <v>74.931449401593596</v>
      </c>
      <c r="S17" s="63">
        <v>25.068550598406404</v>
      </c>
    </row>
    <row r="18" spans="1:19" x14ac:dyDescent="0.25">
      <c r="A18" s="24" t="s">
        <v>40</v>
      </c>
      <c r="B18" s="24">
        <v>100</v>
      </c>
      <c r="C18" s="63">
        <v>98.129663215408996</v>
      </c>
      <c r="D18" s="63">
        <v>1.8703367845910146</v>
      </c>
      <c r="E18" s="24">
        <v>100</v>
      </c>
      <c r="F18" s="63">
        <v>98.471376485330893</v>
      </c>
      <c r="G18" s="63">
        <v>1.5286235146691185</v>
      </c>
      <c r="H18" s="24">
        <v>100</v>
      </c>
      <c r="I18" s="63">
        <v>97.806444119495268</v>
      </c>
      <c r="J18" s="63">
        <v>2.1935558805047366</v>
      </c>
      <c r="K18" s="24">
        <v>100</v>
      </c>
      <c r="L18" s="63">
        <v>98.160119050078592</v>
      </c>
      <c r="M18" s="63">
        <v>1.8398809499214026</v>
      </c>
      <c r="N18" s="24">
        <v>100</v>
      </c>
      <c r="O18" s="63">
        <v>98.480474681855441</v>
      </c>
      <c r="P18" s="63">
        <v>1.5195253181445489</v>
      </c>
      <c r="Q18" s="24">
        <v>100</v>
      </c>
      <c r="R18" s="63">
        <v>97.856392930615939</v>
      </c>
      <c r="S18" s="63">
        <v>2.1436070693840565</v>
      </c>
    </row>
    <row r="19" spans="1:19" x14ac:dyDescent="0.25">
      <c r="A19" s="48" t="s">
        <v>1</v>
      </c>
      <c r="B19" s="24">
        <v>100</v>
      </c>
      <c r="C19" s="63">
        <v>98.397810326721853</v>
      </c>
      <c r="D19" s="63">
        <v>1.6021896732781415</v>
      </c>
      <c r="E19" s="24">
        <v>100</v>
      </c>
      <c r="F19" s="63">
        <v>98.402047479205294</v>
      </c>
      <c r="G19" s="63">
        <v>1.5979525207947105</v>
      </c>
      <c r="H19" s="24">
        <v>100</v>
      </c>
      <c r="I19" s="63">
        <v>98.393326794378808</v>
      </c>
      <c r="J19" s="63">
        <v>1.6066732056211861</v>
      </c>
      <c r="K19" s="24">
        <v>100</v>
      </c>
      <c r="L19" s="63">
        <v>98.616279433378153</v>
      </c>
      <c r="M19" s="63">
        <v>1.3837205666218455</v>
      </c>
      <c r="N19" s="24">
        <v>100</v>
      </c>
      <c r="O19" s="63">
        <v>98.615000608790936</v>
      </c>
      <c r="P19" s="63">
        <v>1.3849993912090588</v>
      </c>
      <c r="Q19" s="24">
        <v>100</v>
      </c>
      <c r="R19" s="63">
        <v>98.617630039220728</v>
      </c>
      <c r="S19" s="63">
        <v>1.3823699607792708</v>
      </c>
    </row>
    <row r="20" spans="1:19" x14ac:dyDescent="0.25">
      <c r="A20" s="48" t="s">
        <v>5</v>
      </c>
      <c r="B20" s="24">
        <v>100</v>
      </c>
      <c r="C20" s="63">
        <v>98.998987830051092</v>
      </c>
      <c r="D20" s="63">
        <v>1.0010121699489134</v>
      </c>
      <c r="E20" s="24">
        <v>100</v>
      </c>
      <c r="F20" s="63">
        <v>99.010124072460727</v>
      </c>
      <c r="G20" s="63">
        <v>0.98987592753927955</v>
      </c>
      <c r="H20" s="24">
        <v>100</v>
      </c>
      <c r="I20" s="63">
        <v>98.986400448224927</v>
      </c>
      <c r="J20" s="63">
        <v>1.0135995517750727</v>
      </c>
      <c r="K20" s="24">
        <v>100</v>
      </c>
      <c r="L20" s="63">
        <v>99.265166664670929</v>
      </c>
      <c r="M20" s="63">
        <v>0.73483333532907835</v>
      </c>
      <c r="N20" s="24">
        <v>100</v>
      </c>
      <c r="O20" s="63">
        <v>99.303081442590155</v>
      </c>
      <c r="P20" s="63">
        <v>0.6969185574098381</v>
      </c>
      <c r="Q20" s="24">
        <v>100</v>
      </c>
      <c r="R20" s="63">
        <v>99.225565320994605</v>
      </c>
      <c r="S20" s="63">
        <v>0.77443467900539409</v>
      </c>
    </row>
    <row r="21" spans="1:19" x14ac:dyDescent="0.25">
      <c r="A21" s="48" t="s">
        <v>6</v>
      </c>
      <c r="B21" s="24">
        <v>100</v>
      </c>
      <c r="C21" s="63">
        <v>98.398076770817582</v>
      </c>
      <c r="D21" s="63">
        <v>1.6019232291824119</v>
      </c>
      <c r="E21" s="24">
        <v>100</v>
      </c>
      <c r="F21" s="63">
        <v>98.743534798061944</v>
      </c>
      <c r="G21" s="63">
        <v>1.2564652019380544</v>
      </c>
      <c r="H21" s="24">
        <v>100</v>
      </c>
      <c r="I21" s="63">
        <v>98.050094201139657</v>
      </c>
      <c r="J21" s="63">
        <v>1.9499057988603397</v>
      </c>
      <c r="K21" s="24">
        <v>100</v>
      </c>
      <c r="L21" s="63">
        <v>98.008099176794275</v>
      </c>
      <c r="M21" s="63">
        <v>1.9919008232057316</v>
      </c>
      <c r="N21" s="24">
        <v>100</v>
      </c>
      <c r="O21" s="63">
        <v>98.36631859859807</v>
      </c>
      <c r="P21" s="63">
        <v>1.6336814014019287</v>
      </c>
      <c r="Q21" s="24">
        <v>100</v>
      </c>
      <c r="R21" s="63">
        <v>97.655148553388401</v>
      </c>
      <c r="S21" s="63">
        <v>2.3448514466115991</v>
      </c>
    </row>
    <row r="22" spans="1:19" x14ac:dyDescent="0.25">
      <c r="A22" s="48" t="s">
        <v>2</v>
      </c>
      <c r="B22" s="24">
        <v>100</v>
      </c>
      <c r="C22" s="63">
        <v>96.690432391922059</v>
      </c>
      <c r="D22" s="63">
        <v>3.3095676080779421</v>
      </c>
      <c r="E22" s="24">
        <v>100</v>
      </c>
      <c r="F22" s="63">
        <v>97.22525092984155</v>
      </c>
      <c r="G22" s="63">
        <v>2.774749070158455</v>
      </c>
      <c r="H22" s="24">
        <v>100</v>
      </c>
      <c r="I22" s="63">
        <v>96.343735137134701</v>
      </c>
      <c r="J22" s="63">
        <v>3.6562648628652958</v>
      </c>
      <c r="K22" s="24">
        <v>100</v>
      </c>
      <c r="L22" s="63">
        <v>96.783150810169431</v>
      </c>
      <c r="M22" s="63">
        <v>3.2168491898305742</v>
      </c>
      <c r="N22" s="24">
        <v>100</v>
      </c>
      <c r="O22" s="63">
        <v>97.496016092374404</v>
      </c>
      <c r="P22" s="63">
        <v>2.503983907625591</v>
      </c>
      <c r="Q22" s="24">
        <v>100</v>
      </c>
      <c r="R22" s="63">
        <v>96.360340259378049</v>
      </c>
      <c r="S22" s="63">
        <v>3.63965974062195</v>
      </c>
    </row>
    <row r="23" spans="1:19" x14ac:dyDescent="0.25">
      <c r="A23" s="87"/>
      <c r="B23" s="27"/>
      <c r="C23" s="15"/>
      <c r="D23" s="15"/>
      <c r="E23" s="27"/>
      <c r="F23" s="15"/>
      <c r="G23" s="15"/>
      <c r="H23" s="27"/>
      <c r="I23" s="15"/>
      <c r="J23" s="15"/>
      <c r="K23" s="27"/>
      <c r="L23" s="15"/>
      <c r="M23" s="15"/>
      <c r="N23" s="27"/>
      <c r="O23" s="15"/>
      <c r="P23" s="15"/>
      <c r="Q23" s="27"/>
      <c r="R23" s="15"/>
      <c r="S23" s="15"/>
    </row>
    <row r="25" spans="1:19" x14ac:dyDescent="0.25">
      <c r="A25" s="29" t="s">
        <v>81</v>
      </c>
    </row>
    <row r="27" spans="1:19" x14ac:dyDescent="0.25">
      <c r="B27" s="88"/>
    </row>
  </sheetData>
  <mergeCells count="15">
    <mergeCell ref="R6:S6"/>
    <mergeCell ref="B5:J5"/>
    <mergeCell ref="K5:S5"/>
    <mergeCell ref="A5:A7"/>
    <mergeCell ref="B6:B7"/>
    <mergeCell ref="C6:D6"/>
    <mergeCell ref="E6:E7"/>
    <mergeCell ref="H6:H7"/>
    <mergeCell ref="F6:G6"/>
    <mergeCell ref="I6:J6"/>
    <mergeCell ref="K6:K7"/>
    <mergeCell ref="L6:M6"/>
    <mergeCell ref="N6:N7"/>
    <mergeCell ref="O6:P6"/>
    <mergeCell ref="Q6:Q7"/>
  </mergeCells>
  <pageMargins left="0.25" right="0.25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73"/>
  <sheetViews>
    <sheetView tabSelected="1" workbookViewId="0">
      <selection activeCell="L17" sqref="L17"/>
    </sheetView>
  </sheetViews>
  <sheetFormatPr defaultColWidth="8.85546875" defaultRowHeight="15" x14ac:dyDescent="0.25"/>
  <cols>
    <col min="1" max="1" width="54.7109375" style="8" customWidth="1"/>
    <col min="2" max="6" width="8.28515625" style="8" customWidth="1"/>
    <col min="7" max="16384" width="8.85546875" style="8"/>
  </cols>
  <sheetData>
    <row r="1" spans="1:7" ht="18.75" x14ac:dyDescent="0.3">
      <c r="A1" s="101" t="s">
        <v>8</v>
      </c>
    </row>
    <row r="3" spans="1:7" ht="37.5" customHeight="1" x14ac:dyDescent="0.3">
      <c r="A3" s="143" t="s">
        <v>20</v>
      </c>
      <c r="B3" s="143"/>
      <c r="C3" s="143"/>
      <c r="D3" s="143"/>
      <c r="E3" s="143"/>
      <c r="F3" s="143"/>
      <c r="G3" s="49"/>
    </row>
    <row r="4" spans="1:7" x14ac:dyDescent="0.25">
      <c r="F4" s="29"/>
    </row>
    <row r="5" spans="1:7" x14ac:dyDescent="0.25">
      <c r="A5" s="141" t="s">
        <v>102</v>
      </c>
      <c r="B5" s="141" t="s">
        <v>50</v>
      </c>
      <c r="C5" s="141"/>
      <c r="D5" s="141"/>
      <c r="E5" s="141"/>
      <c r="F5" s="141"/>
    </row>
    <row r="6" spans="1:7" x14ac:dyDescent="0.25">
      <c r="A6" s="141"/>
      <c r="B6" s="47" t="s">
        <v>38</v>
      </c>
      <c r="C6" s="50" t="s">
        <v>3</v>
      </c>
      <c r="D6" s="47" t="s">
        <v>5</v>
      </c>
      <c r="E6" s="47" t="s">
        <v>6</v>
      </c>
      <c r="F6" s="47" t="s">
        <v>2</v>
      </c>
    </row>
    <row r="7" spans="1:7" x14ac:dyDescent="0.25">
      <c r="A7" s="141" t="s">
        <v>38</v>
      </c>
      <c r="B7" s="141"/>
      <c r="C7" s="141"/>
      <c r="D7" s="141"/>
      <c r="E7" s="141"/>
      <c r="F7" s="141"/>
    </row>
    <row r="8" spans="1:7" ht="15" customHeight="1" x14ac:dyDescent="0.25">
      <c r="A8" s="52" t="s">
        <v>103</v>
      </c>
      <c r="B8" s="85">
        <v>100</v>
      </c>
      <c r="C8" s="85">
        <v>100</v>
      </c>
      <c r="D8" s="85">
        <v>100</v>
      </c>
      <c r="E8" s="85">
        <v>100</v>
      </c>
      <c r="F8" s="85">
        <v>100</v>
      </c>
    </row>
    <row r="9" spans="1:7" ht="15" customHeight="1" x14ac:dyDescent="0.25">
      <c r="A9" s="51" t="s">
        <v>104</v>
      </c>
      <c r="B9" s="63">
        <v>71.131012660730477</v>
      </c>
      <c r="C9" s="63">
        <v>95.317237419492287</v>
      </c>
      <c r="D9" s="63">
        <v>89.339735381988902</v>
      </c>
      <c r="E9" s="63">
        <v>71.975156668743963</v>
      </c>
      <c r="F9" s="63">
        <v>36.568231741775612</v>
      </c>
    </row>
    <row r="10" spans="1:7" ht="15" customHeight="1" x14ac:dyDescent="0.25">
      <c r="A10" s="103" t="s">
        <v>115</v>
      </c>
      <c r="B10" s="63">
        <v>22.854074943334918</v>
      </c>
      <c r="C10" s="63">
        <v>3.6193722541640576</v>
      </c>
      <c r="D10" s="63">
        <v>8.355953905249681</v>
      </c>
      <c r="E10" s="63">
        <v>23.687795437987702</v>
      </c>
      <c r="F10" s="63">
        <v>45.959155299241701</v>
      </c>
    </row>
    <row r="11" spans="1:7" ht="15" customHeight="1" x14ac:dyDescent="0.25">
      <c r="A11" s="103" t="s">
        <v>116</v>
      </c>
      <c r="B11" s="63">
        <v>5.7907124181656906</v>
      </c>
      <c r="C11" s="63">
        <v>1.0418263397600942</v>
      </c>
      <c r="D11" s="63">
        <v>2.2543747332479729</v>
      </c>
      <c r="E11" s="63">
        <v>4.243042594935222</v>
      </c>
      <c r="F11" s="63">
        <v>16.587573506983606</v>
      </c>
    </row>
    <row r="12" spans="1:7" ht="15" customHeight="1" x14ac:dyDescent="0.25">
      <c r="A12" s="103" t="s">
        <v>105</v>
      </c>
      <c r="B12" s="63">
        <v>0.22419997776892245</v>
      </c>
      <c r="C12" s="63">
        <v>2.1563986583563045E-2</v>
      </c>
      <c r="D12" s="63">
        <v>4.9935979513444299E-2</v>
      </c>
      <c r="E12" s="63">
        <v>9.4005298333107778E-2</v>
      </c>
      <c r="F12" s="63">
        <v>0.88503945199908252</v>
      </c>
    </row>
    <row r="13" spans="1:7" s="27" customFormat="1" ht="15" customHeight="1" x14ac:dyDescent="0.25">
      <c r="A13" s="105" t="s">
        <v>106</v>
      </c>
      <c r="B13" s="85">
        <v>100</v>
      </c>
      <c r="C13" s="85">
        <v>100</v>
      </c>
      <c r="D13" s="85">
        <v>100</v>
      </c>
      <c r="E13" s="85">
        <v>100</v>
      </c>
      <c r="F13" s="85">
        <v>100</v>
      </c>
    </row>
    <row r="14" spans="1:7" ht="15" customHeight="1" x14ac:dyDescent="0.25">
      <c r="A14" s="103" t="s">
        <v>104</v>
      </c>
      <c r="B14" s="60">
        <v>89.143862624363223</v>
      </c>
      <c r="C14" s="60">
        <v>99.167318349393739</v>
      </c>
      <c r="D14" s="60">
        <v>98.618864703371742</v>
      </c>
      <c r="E14" s="60">
        <v>92.730241698575739</v>
      </c>
      <c r="F14" s="60">
        <v>64.308058990019362</v>
      </c>
    </row>
    <row r="15" spans="1:7" ht="15" customHeight="1" x14ac:dyDescent="0.25">
      <c r="A15" s="103" t="s">
        <v>115</v>
      </c>
      <c r="B15" s="60">
        <v>8.6356237327528067</v>
      </c>
      <c r="C15" s="60">
        <v>0.63990480669055161</v>
      </c>
      <c r="D15" s="60">
        <v>1.0631668800682885</v>
      </c>
      <c r="E15" s="60">
        <v>6.2252476751960124</v>
      </c>
      <c r="F15" s="60">
        <v>27.140658140211244</v>
      </c>
    </row>
    <row r="16" spans="1:7" ht="15" customHeight="1" x14ac:dyDescent="0.25">
      <c r="A16" s="103" t="s">
        <v>116</v>
      </c>
      <c r="B16" s="60">
        <v>2.0733756719293348</v>
      </c>
      <c r="C16" s="60">
        <v>0.15198713435402869</v>
      </c>
      <c r="D16" s="60">
        <v>0.24455825864276567</v>
      </c>
      <c r="E16" s="60">
        <v>0.93543224133390057</v>
      </c>
      <c r="F16" s="60">
        <v>8.1554623935079764</v>
      </c>
    </row>
    <row r="17" spans="1:6" ht="15" customHeight="1" x14ac:dyDescent="0.25">
      <c r="A17" s="103" t="s">
        <v>107</v>
      </c>
      <c r="B17" s="60">
        <v>0.14713797095463943</v>
      </c>
      <c r="C17" s="60">
        <v>4.0789709561679495E-2</v>
      </c>
      <c r="D17" s="60">
        <v>7.3410157917200167E-2</v>
      </c>
      <c r="E17" s="60">
        <v>0.10907838489434551</v>
      </c>
      <c r="F17" s="60">
        <v>0.39582047626141176</v>
      </c>
    </row>
    <row r="18" spans="1:6" s="27" customFormat="1" ht="15" customHeight="1" x14ac:dyDescent="0.25">
      <c r="A18" s="105" t="s">
        <v>108</v>
      </c>
      <c r="B18" s="85">
        <v>100</v>
      </c>
      <c r="C18" s="85">
        <v>100</v>
      </c>
      <c r="D18" s="85">
        <v>100</v>
      </c>
      <c r="E18" s="85">
        <v>100</v>
      </c>
      <c r="F18" s="85">
        <v>100</v>
      </c>
    </row>
    <row r="19" spans="1:6" ht="15" customHeight="1" x14ac:dyDescent="0.25">
      <c r="A19" s="103" t="s">
        <v>104</v>
      </c>
      <c r="B19" s="60">
        <v>80.624701791753779</v>
      </c>
      <c r="C19" s="60">
        <v>98.902834754911012</v>
      </c>
      <c r="D19" s="60">
        <v>97.812206572769952</v>
      </c>
      <c r="E19" s="60">
        <v>84.846439228055047</v>
      </c>
      <c r="F19" s="60">
        <v>42.149678780097375</v>
      </c>
    </row>
    <row r="20" spans="1:6" ht="15" customHeight="1" x14ac:dyDescent="0.25">
      <c r="A20" s="103" t="s">
        <v>115</v>
      </c>
      <c r="B20" s="60">
        <v>11.521360717088134</v>
      </c>
      <c r="C20" s="60">
        <v>0.62483599678878465</v>
      </c>
      <c r="D20" s="60">
        <v>1.3209560392658983</v>
      </c>
      <c r="E20" s="60">
        <v>10.238708433078816</v>
      </c>
      <c r="F20" s="60">
        <v>30.831908710651451</v>
      </c>
    </row>
    <row r="21" spans="1:6" ht="15" customHeight="1" x14ac:dyDescent="0.25">
      <c r="A21" s="103" t="s">
        <v>116</v>
      </c>
      <c r="B21" s="60">
        <v>6.8340762727725659</v>
      </c>
      <c r="C21" s="60">
        <v>0.30994983125530978</v>
      </c>
      <c r="D21" s="60">
        <v>0.60008536064874096</v>
      </c>
      <c r="E21" s="60">
        <v>4.4022807611829746</v>
      </c>
      <c r="F21" s="60">
        <v>23.320777737580954</v>
      </c>
    </row>
    <row r="22" spans="1:6" ht="15" customHeight="1" x14ac:dyDescent="0.25">
      <c r="A22" s="51" t="s">
        <v>109</v>
      </c>
      <c r="B22" s="60">
        <v>1.0198612183855325</v>
      </c>
      <c r="C22" s="60">
        <v>0.16237941704490244</v>
      </c>
      <c r="D22" s="60">
        <v>0.26675202731540759</v>
      </c>
      <c r="E22" s="60">
        <v>0.51257157768316031</v>
      </c>
      <c r="F22" s="60">
        <v>3.6976347716702254</v>
      </c>
    </row>
    <row r="23" spans="1:6" s="27" customFormat="1" ht="15" customHeight="1" x14ac:dyDescent="0.25">
      <c r="A23" s="56" t="s">
        <v>110</v>
      </c>
      <c r="B23" s="85">
        <v>100</v>
      </c>
      <c r="C23" s="85">
        <v>100</v>
      </c>
      <c r="D23" s="85">
        <v>100</v>
      </c>
      <c r="E23" s="85">
        <v>100</v>
      </c>
      <c r="F23" s="85">
        <v>100</v>
      </c>
    </row>
    <row r="24" spans="1:6" ht="15" customHeight="1" x14ac:dyDescent="0.25">
      <c r="A24" s="51" t="s">
        <v>104</v>
      </c>
      <c r="B24" s="60">
        <v>89.927243650295026</v>
      </c>
      <c r="C24" s="60">
        <v>98.78591842036893</v>
      </c>
      <c r="D24" s="60">
        <v>98.128467776355095</v>
      </c>
      <c r="E24" s="60">
        <v>92.152003572207136</v>
      </c>
      <c r="F24" s="60">
        <v>70.830111676231141</v>
      </c>
    </row>
    <row r="25" spans="1:6" ht="15" customHeight="1" x14ac:dyDescent="0.25">
      <c r="A25" s="103" t="s">
        <v>115</v>
      </c>
      <c r="B25" s="104">
        <v>8.2313528902635653</v>
      </c>
      <c r="C25" s="104">
        <v>0.69862301896596524</v>
      </c>
      <c r="D25" s="104">
        <v>1.2005975245411864</v>
      </c>
      <c r="E25" s="104">
        <v>6.5676583971584419</v>
      </c>
      <c r="F25" s="104">
        <v>23.836242873930942</v>
      </c>
    </row>
    <row r="26" spans="1:6" ht="15" customHeight="1" x14ac:dyDescent="0.25">
      <c r="A26" s="103" t="s">
        <v>116</v>
      </c>
      <c r="B26" s="104">
        <v>1.6075814225272287</v>
      </c>
      <c r="C26" s="104">
        <v>0.40062353858144972</v>
      </c>
      <c r="D26" s="104">
        <v>0.48954332052923605</v>
      </c>
      <c r="E26" s="104">
        <v>1.0983240286846288</v>
      </c>
      <c r="F26" s="104">
        <v>4.8113232084630866</v>
      </c>
    </row>
    <row r="27" spans="1:6" ht="15" customHeight="1" x14ac:dyDescent="0.25">
      <c r="A27" s="103" t="s">
        <v>111</v>
      </c>
      <c r="B27" s="104">
        <v>0.23382203691418177</v>
      </c>
      <c r="C27" s="104">
        <v>0.1148350220836581</v>
      </c>
      <c r="D27" s="104">
        <v>0.18139137857447718</v>
      </c>
      <c r="E27" s="104">
        <v>0.18201400194980272</v>
      </c>
      <c r="F27" s="104">
        <v>0.52232224137482597</v>
      </c>
    </row>
    <row r="28" spans="1:6" ht="15" customHeight="1" x14ac:dyDescent="0.25">
      <c r="A28" s="142" t="s">
        <v>39</v>
      </c>
      <c r="B28" s="142"/>
      <c r="C28" s="142"/>
      <c r="D28" s="142"/>
      <c r="E28" s="142"/>
      <c r="F28" s="142"/>
    </row>
    <row r="29" spans="1:6" s="27" customFormat="1" ht="15" customHeight="1" x14ac:dyDescent="0.25">
      <c r="A29" s="105" t="s">
        <v>103</v>
      </c>
      <c r="B29" s="106">
        <v>100</v>
      </c>
      <c r="C29" s="106">
        <v>100</v>
      </c>
      <c r="D29" s="106">
        <v>100</v>
      </c>
      <c r="E29" s="106">
        <v>100</v>
      </c>
      <c r="F29" s="106">
        <v>100</v>
      </c>
    </row>
    <row r="30" spans="1:6" ht="15" customHeight="1" x14ac:dyDescent="0.25">
      <c r="A30" s="103" t="s">
        <v>104</v>
      </c>
      <c r="B30" s="104">
        <v>73.247657425447031</v>
      </c>
      <c r="C30" s="104">
        <v>94.65494028989562</v>
      </c>
      <c r="D30" s="104">
        <v>87.349952131968479</v>
      </c>
      <c r="E30" s="104">
        <v>74.66957978946742</v>
      </c>
      <c r="F30" s="104">
        <v>38.772599449124897</v>
      </c>
    </row>
    <row r="31" spans="1:6" ht="15" customHeight="1" x14ac:dyDescent="0.25">
      <c r="A31" s="103" t="s">
        <v>115</v>
      </c>
      <c r="B31" s="104">
        <v>21.468188180435721</v>
      </c>
      <c r="C31" s="104">
        <v>4.216716497939724</v>
      </c>
      <c r="D31" s="104">
        <v>10.101995728698727</v>
      </c>
      <c r="E31" s="104">
        <v>21.596495334916231</v>
      </c>
      <c r="F31" s="104">
        <v>45.291288204689941</v>
      </c>
    </row>
    <row r="32" spans="1:6" ht="15" customHeight="1" x14ac:dyDescent="0.25">
      <c r="A32" s="103" t="s">
        <v>116</v>
      </c>
      <c r="B32" s="104">
        <v>5.1239154373948717</v>
      </c>
      <c r="C32" s="104">
        <v>1.1073616235087045</v>
      </c>
      <c r="D32" s="104">
        <v>2.4937403343397895</v>
      </c>
      <c r="E32" s="104">
        <v>3.662583092740602</v>
      </c>
      <c r="F32" s="104">
        <v>15.295157034051474</v>
      </c>
    </row>
    <row r="33" spans="1:6" ht="15" customHeight="1" x14ac:dyDescent="0.25">
      <c r="A33" s="103" t="s">
        <v>105</v>
      </c>
      <c r="B33" s="104">
        <v>0.16023895672237215</v>
      </c>
      <c r="C33" s="104">
        <v>2.0981588655954401E-2</v>
      </c>
      <c r="D33" s="104">
        <v>5.4311804993003907E-2</v>
      </c>
      <c r="E33" s="104">
        <v>7.1341782875742679E-2</v>
      </c>
      <c r="F33" s="104">
        <v>0.64095531213368828</v>
      </c>
    </row>
    <row r="34" spans="1:6" s="27" customFormat="1" ht="15" customHeight="1" x14ac:dyDescent="0.25">
      <c r="A34" s="105" t="s">
        <v>106</v>
      </c>
      <c r="B34" s="106">
        <v>100</v>
      </c>
      <c r="C34" s="106">
        <v>100</v>
      </c>
      <c r="D34" s="106">
        <v>100</v>
      </c>
      <c r="E34" s="106">
        <v>100</v>
      </c>
      <c r="F34" s="106">
        <v>100</v>
      </c>
    </row>
    <row r="35" spans="1:6" ht="15" customHeight="1" x14ac:dyDescent="0.25">
      <c r="A35" s="103" t="s">
        <v>104</v>
      </c>
      <c r="B35" s="104">
        <v>91.346811261276713</v>
      </c>
      <c r="C35" s="104">
        <v>99.30119653337529</v>
      </c>
      <c r="D35" s="104">
        <v>98.733338242875021</v>
      </c>
      <c r="E35" s="104">
        <v>94.727973306382097</v>
      </c>
      <c r="F35" s="104">
        <v>68.323526524578611</v>
      </c>
    </row>
    <row r="36" spans="1:6" ht="15" customHeight="1" x14ac:dyDescent="0.25">
      <c r="A36" s="103" t="s">
        <v>115</v>
      </c>
      <c r="B36" s="104">
        <v>6.834192847044207</v>
      </c>
      <c r="C36" s="104">
        <v>0.53736179835527664</v>
      </c>
      <c r="D36" s="104">
        <v>0.99510273215995293</v>
      </c>
      <c r="E36" s="104">
        <v>4.4740792485360128</v>
      </c>
      <c r="F36" s="104">
        <v>24.071047875319756</v>
      </c>
    </row>
    <row r="37" spans="1:6" ht="15" customHeight="1" x14ac:dyDescent="0.25">
      <c r="A37" s="103" t="s">
        <v>116</v>
      </c>
      <c r="B37" s="104">
        <v>1.6824552309997722</v>
      </c>
      <c r="C37" s="104">
        <v>0.12355824430728703</v>
      </c>
      <c r="D37" s="104">
        <v>0.20159805582148907</v>
      </c>
      <c r="E37" s="104">
        <v>0.69409351683957077</v>
      </c>
      <c r="F37" s="104">
        <v>7.2277816594390778</v>
      </c>
    </row>
    <row r="38" spans="1:6" ht="15" customHeight="1" x14ac:dyDescent="0.25">
      <c r="A38" s="103" t="s">
        <v>107</v>
      </c>
      <c r="B38" s="104">
        <v>0.136540660679315</v>
      </c>
      <c r="C38" s="104">
        <v>3.7883423962139888E-2</v>
      </c>
      <c r="D38" s="104">
        <v>6.9960969143530449E-2</v>
      </c>
      <c r="E38" s="104">
        <v>0.10385392824232334</v>
      </c>
      <c r="F38" s="104">
        <v>0.37764394066255147</v>
      </c>
    </row>
    <row r="39" spans="1:6" s="27" customFormat="1" ht="15" customHeight="1" x14ac:dyDescent="0.25">
      <c r="A39" s="105" t="s">
        <v>108</v>
      </c>
      <c r="B39" s="106">
        <v>100</v>
      </c>
      <c r="C39" s="106">
        <v>100</v>
      </c>
      <c r="D39" s="106">
        <v>100</v>
      </c>
      <c r="E39" s="106">
        <v>100</v>
      </c>
      <c r="F39" s="106">
        <v>100</v>
      </c>
    </row>
    <row r="40" spans="1:6" ht="15" customHeight="1" x14ac:dyDescent="0.25">
      <c r="A40" s="103" t="s">
        <v>104</v>
      </c>
      <c r="B40" s="106">
        <v>85.465363108773801</v>
      </c>
      <c r="C40" s="106">
        <v>99.009785579820374</v>
      </c>
      <c r="D40" s="106">
        <v>98.140511083290377</v>
      </c>
      <c r="E40" s="106">
        <v>89.71231107932114</v>
      </c>
      <c r="F40" s="106">
        <v>50.89531640672368</v>
      </c>
    </row>
    <row r="41" spans="1:6" ht="15" customHeight="1" x14ac:dyDescent="0.25">
      <c r="A41" s="103" t="s">
        <v>115</v>
      </c>
      <c r="B41" s="106">
        <v>8.9632882735253041</v>
      </c>
      <c r="C41" s="106">
        <v>0.57291393468897711</v>
      </c>
      <c r="D41" s="106">
        <v>1.1617203034096766</v>
      </c>
      <c r="E41" s="106">
        <v>7.0230652757521996</v>
      </c>
      <c r="F41" s="106">
        <v>28.20030142222787</v>
      </c>
    </row>
    <row r="42" spans="1:6" ht="15" customHeight="1" x14ac:dyDescent="0.25">
      <c r="A42" s="103" t="s">
        <v>116</v>
      </c>
      <c r="B42" s="106">
        <v>4.8387275688376388</v>
      </c>
      <c r="C42" s="106">
        <v>0.29432506309047146</v>
      </c>
      <c r="D42" s="106">
        <v>0.4703954635834745</v>
      </c>
      <c r="E42" s="106">
        <v>2.9017844701860644</v>
      </c>
      <c r="F42" s="106">
        <v>18.10150191420438</v>
      </c>
    </row>
    <row r="43" spans="1:6" ht="15" customHeight="1" x14ac:dyDescent="0.25">
      <c r="A43" s="51" t="s">
        <v>109</v>
      </c>
      <c r="B43" s="63">
        <v>0.73262104886325252</v>
      </c>
      <c r="C43" s="63">
        <v>0.12297542240017718</v>
      </c>
      <c r="D43" s="63">
        <v>0.22737314971647396</v>
      </c>
      <c r="E43" s="63">
        <v>0.36283917474059696</v>
      </c>
      <c r="F43" s="63">
        <v>2.8028802568440749</v>
      </c>
    </row>
    <row r="44" spans="1:6" s="27" customFormat="1" ht="15" customHeight="1" x14ac:dyDescent="0.25">
      <c r="A44" s="56" t="s">
        <v>110</v>
      </c>
      <c r="B44" s="25">
        <v>100</v>
      </c>
      <c r="C44" s="25">
        <v>100</v>
      </c>
      <c r="D44" s="25">
        <v>100</v>
      </c>
      <c r="E44" s="25">
        <v>100</v>
      </c>
      <c r="F44" s="25">
        <v>100</v>
      </c>
    </row>
    <row r="45" spans="1:6" ht="15" customHeight="1" x14ac:dyDescent="0.25">
      <c r="A45" s="103" t="s">
        <v>104</v>
      </c>
      <c r="B45" s="104">
        <v>92.823814263427991</v>
      </c>
      <c r="C45" s="104">
        <v>98.956742705941323</v>
      </c>
      <c r="D45" s="104">
        <v>98.296082185727968</v>
      </c>
      <c r="E45" s="104">
        <v>94.907961326664832</v>
      </c>
      <c r="F45" s="104">
        <v>76.837260868812038</v>
      </c>
    </row>
    <row r="46" spans="1:6" ht="15" customHeight="1" x14ac:dyDescent="0.25">
      <c r="A46" s="103" t="s">
        <v>115</v>
      </c>
      <c r="B46" s="104">
        <v>5.841428500838509</v>
      </c>
      <c r="C46" s="104">
        <v>0.57816270151184879</v>
      </c>
      <c r="D46" s="104">
        <v>1.143309522056116</v>
      </c>
      <c r="E46" s="104">
        <v>4.2011920067180428</v>
      </c>
      <c r="F46" s="104">
        <v>19.10104573880205</v>
      </c>
    </row>
    <row r="47" spans="1:6" ht="15" customHeight="1" x14ac:dyDescent="0.25">
      <c r="A47" s="103" t="s">
        <v>116</v>
      </c>
      <c r="B47" s="104">
        <v>1.1627191695381696</v>
      </c>
      <c r="C47" s="104">
        <v>0.37533949573954706</v>
      </c>
      <c r="D47" s="104">
        <v>0.3939907209661978</v>
      </c>
      <c r="E47" s="104">
        <v>0.77956050325869664</v>
      </c>
      <c r="F47" s="104">
        <v>3.6159118599830231</v>
      </c>
    </row>
    <row r="48" spans="1:6" ht="15" customHeight="1" x14ac:dyDescent="0.25">
      <c r="A48" s="103" t="s">
        <v>111</v>
      </c>
      <c r="B48" s="104">
        <v>0.17203806619532674</v>
      </c>
      <c r="C48" s="104">
        <v>8.9755096807282997E-2</v>
      </c>
      <c r="D48" s="104">
        <v>0.16661757124972382</v>
      </c>
      <c r="E48" s="104">
        <v>0.11128616335842692</v>
      </c>
      <c r="F48" s="104">
        <v>0.44578153240288954</v>
      </c>
    </row>
    <row r="49" spans="1:6" ht="15" customHeight="1" x14ac:dyDescent="0.25">
      <c r="A49" s="142" t="s">
        <v>40</v>
      </c>
      <c r="B49" s="142"/>
      <c r="C49" s="142"/>
      <c r="D49" s="142"/>
      <c r="E49" s="142"/>
      <c r="F49" s="142"/>
    </row>
    <row r="50" spans="1:6" s="27" customFormat="1" ht="15" customHeight="1" x14ac:dyDescent="0.25">
      <c r="A50" s="105" t="s">
        <v>103</v>
      </c>
      <c r="B50" s="106">
        <v>100</v>
      </c>
      <c r="C50" s="106">
        <v>100</v>
      </c>
      <c r="D50" s="106">
        <v>100</v>
      </c>
      <c r="E50" s="106">
        <v>100</v>
      </c>
      <c r="F50" s="106">
        <v>100</v>
      </c>
    </row>
    <row r="51" spans="1:6" ht="15" customHeight="1" x14ac:dyDescent="0.25">
      <c r="A51" s="103" t="s">
        <v>104</v>
      </c>
      <c r="B51" s="104">
        <v>69.496881542202132</v>
      </c>
      <c r="C51" s="104">
        <v>95.849935777838198</v>
      </c>
      <c r="D51" s="104">
        <v>91.059776554094924</v>
      </c>
      <c r="E51" s="104">
        <v>69.890573636770014</v>
      </c>
      <c r="F51" s="104">
        <v>35.039641226875951</v>
      </c>
    </row>
    <row r="52" spans="1:6" ht="15" customHeight="1" x14ac:dyDescent="0.25">
      <c r="A52" s="103" t="s">
        <v>115</v>
      </c>
      <c r="B52" s="104">
        <v>23.924032795385415</v>
      </c>
      <c r="C52" s="104">
        <v>3.1389167549526067</v>
      </c>
      <c r="D52" s="104">
        <v>6.8466117070375905</v>
      </c>
      <c r="E52" s="104">
        <v>25.305762815159571</v>
      </c>
      <c r="F52" s="104">
        <v>46.422279170337148</v>
      </c>
    </row>
    <row r="53" spans="1:6" ht="15" customHeight="1" x14ac:dyDescent="0.25">
      <c r="A53" s="103" t="s">
        <v>116</v>
      </c>
      <c r="B53" s="104">
        <v>6.3055053178444602</v>
      </c>
      <c r="C53" s="104">
        <v>0.98911504673685791</v>
      </c>
      <c r="D53" s="104">
        <v>2.0474583824044306</v>
      </c>
      <c r="E53" s="104">
        <v>4.692124262813004</v>
      </c>
      <c r="F53" s="104">
        <v>17.483783134459838</v>
      </c>
    </row>
    <row r="54" spans="1:6" ht="15" customHeight="1" x14ac:dyDescent="0.25">
      <c r="A54" s="103" t="s">
        <v>105</v>
      </c>
      <c r="B54" s="104">
        <v>0.27358034456798203</v>
      </c>
      <c r="C54" s="104">
        <v>2.2032420472337593E-2</v>
      </c>
      <c r="D54" s="104">
        <v>4.6153356463061401E-2</v>
      </c>
      <c r="E54" s="104">
        <v>0.11153928525740997</v>
      </c>
      <c r="F54" s="104">
        <v>1.0542964683270601</v>
      </c>
    </row>
    <row r="55" spans="1:6" s="27" customFormat="1" ht="15" customHeight="1" x14ac:dyDescent="0.25">
      <c r="A55" s="105" t="s">
        <v>106</v>
      </c>
      <c r="B55" s="106">
        <v>100</v>
      </c>
      <c r="C55" s="106">
        <v>100</v>
      </c>
      <c r="D55" s="106">
        <v>100</v>
      </c>
      <c r="E55" s="106">
        <v>100</v>
      </c>
      <c r="F55" s="106">
        <v>100</v>
      </c>
    </row>
    <row r="56" spans="1:6" ht="15" customHeight="1" x14ac:dyDescent="0.25">
      <c r="A56" s="103" t="s">
        <v>104</v>
      </c>
      <c r="B56" s="104">
        <v>87.443098168942484</v>
      </c>
      <c r="C56" s="104">
        <v>99.059637543244477</v>
      </c>
      <c r="D56" s="104">
        <v>98.519909603081132</v>
      </c>
      <c r="E56" s="104">
        <v>91.184659323663723</v>
      </c>
      <c r="F56" s="104">
        <v>61.523584527909023</v>
      </c>
    </row>
    <row r="57" spans="1:6" ht="15" customHeight="1" x14ac:dyDescent="0.25">
      <c r="A57" s="103" t="s">
        <v>115</v>
      </c>
      <c r="B57" s="104">
        <v>10.026400425396414</v>
      </c>
      <c r="C57" s="104">
        <v>0.72238212655047307</v>
      </c>
      <c r="D57" s="104">
        <v>1.1220040105675271</v>
      </c>
      <c r="E57" s="104">
        <v>7.5800718393489328</v>
      </c>
      <c r="F57" s="104">
        <v>29.269240009609991</v>
      </c>
    </row>
    <row r="58" spans="1:6" ht="15" customHeight="1" x14ac:dyDescent="0.25">
      <c r="A58" s="103" t="s">
        <v>116</v>
      </c>
      <c r="B58" s="104">
        <v>2.3751818873306765</v>
      </c>
      <c r="C58" s="104">
        <v>0.17485303906770047</v>
      </c>
      <c r="D58" s="104">
        <v>0.28169462392971956</v>
      </c>
      <c r="E58" s="104">
        <v>1.1221484536141748</v>
      </c>
      <c r="F58" s="104">
        <v>8.7987507007287586</v>
      </c>
    </row>
    <row r="59" spans="1:6" ht="15" customHeight="1" x14ac:dyDescent="0.25">
      <c r="A59" s="103" t="s">
        <v>107</v>
      </c>
      <c r="B59" s="104">
        <v>0.15531951833042806</v>
      </c>
      <c r="C59" s="104">
        <v>4.3127291137341671E-2</v>
      </c>
      <c r="D59" s="104">
        <v>7.6391762421618867E-2</v>
      </c>
      <c r="E59" s="104">
        <v>0.11312038337317222</v>
      </c>
      <c r="F59" s="104">
        <v>0.40842476175222237</v>
      </c>
    </row>
    <row r="60" spans="1:6" s="27" customFormat="1" ht="15" customHeight="1" x14ac:dyDescent="0.25">
      <c r="A60" s="105" t="s">
        <v>108</v>
      </c>
      <c r="B60" s="106">
        <v>100</v>
      </c>
      <c r="C60" s="106">
        <v>100</v>
      </c>
      <c r="D60" s="106">
        <v>100</v>
      </c>
      <c r="E60" s="106">
        <v>100</v>
      </c>
      <c r="F60" s="106">
        <v>100</v>
      </c>
    </row>
    <row r="61" spans="1:6" ht="15" customHeight="1" x14ac:dyDescent="0.25">
      <c r="A61" s="103" t="s">
        <v>104</v>
      </c>
      <c r="B61" s="106">
        <v>76.887521419690458</v>
      </c>
      <c r="C61" s="106">
        <v>98.8168121431451</v>
      </c>
      <c r="D61" s="106">
        <v>97.528408186650537</v>
      </c>
      <c r="E61" s="106">
        <v>81.081873572519939</v>
      </c>
      <c r="F61" s="106">
        <v>36.085128533675018</v>
      </c>
    </row>
    <row r="62" spans="1:6" ht="15" customHeight="1" x14ac:dyDescent="0.25">
      <c r="A62" s="103" t="s">
        <v>115</v>
      </c>
      <c r="B62" s="106">
        <v>13.496292962974785</v>
      </c>
      <c r="C62" s="106">
        <v>0.66659791301412885</v>
      </c>
      <c r="D62" s="106">
        <v>1.4586052137377852</v>
      </c>
      <c r="E62" s="106">
        <v>12.726546206155071</v>
      </c>
      <c r="F62" s="106">
        <v>32.656763033554896</v>
      </c>
    </row>
    <row r="63" spans="1:6" ht="15" customHeight="1" x14ac:dyDescent="0.25">
      <c r="A63" s="103" t="s">
        <v>116</v>
      </c>
      <c r="B63" s="106">
        <v>8.3745637234331607</v>
      </c>
      <c r="C63" s="106">
        <v>0.322517133722729</v>
      </c>
      <c r="D63" s="106">
        <v>0.71219403507655088</v>
      </c>
      <c r="E63" s="106">
        <v>5.5631655884056634</v>
      </c>
      <c r="F63" s="106">
        <v>26.940017618323054</v>
      </c>
    </row>
    <row r="64" spans="1:6" ht="15" customHeight="1" x14ac:dyDescent="0.25">
      <c r="A64" s="103" t="s">
        <v>109</v>
      </c>
      <c r="B64" s="104">
        <v>1.2416218939015873</v>
      </c>
      <c r="C64" s="104">
        <v>0.19407281011803751</v>
      </c>
      <c r="D64" s="104">
        <v>0.30079256453512426</v>
      </c>
      <c r="E64" s="104">
        <v>0.6284146329193252</v>
      </c>
      <c r="F64" s="104">
        <v>4.3180908144470251</v>
      </c>
    </row>
    <row r="65" spans="1:6" s="27" customFormat="1" ht="15" customHeight="1" x14ac:dyDescent="0.25">
      <c r="A65" s="105" t="s">
        <v>110</v>
      </c>
      <c r="B65" s="106">
        <v>100</v>
      </c>
      <c r="C65" s="106">
        <v>100</v>
      </c>
      <c r="D65" s="106">
        <v>100</v>
      </c>
      <c r="E65" s="106">
        <v>100</v>
      </c>
      <c r="F65" s="106">
        <v>100</v>
      </c>
    </row>
    <row r="66" spans="1:6" ht="15" customHeight="1" x14ac:dyDescent="0.25">
      <c r="A66" s="103" t="s">
        <v>104</v>
      </c>
      <c r="B66" s="104">
        <v>87.690986563109945</v>
      </c>
      <c r="C66" s="104">
        <v>98.648521952728743</v>
      </c>
      <c r="D66" s="104">
        <v>97.983575771079359</v>
      </c>
      <c r="E66" s="104">
        <v>90.019821220923973</v>
      </c>
      <c r="F66" s="104">
        <v>66.664531112356855</v>
      </c>
    </row>
    <row r="67" spans="1:6" ht="15" customHeight="1" x14ac:dyDescent="0.25">
      <c r="A67" s="103" t="s">
        <v>115</v>
      </c>
      <c r="B67" s="104">
        <v>10.076460801479856</v>
      </c>
      <c r="C67" s="104">
        <v>0.79551101152248704</v>
      </c>
      <c r="D67" s="104">
        <v>1.2501193621287838</v>
      </c>
      <c r="E67" s="104">
        <v>8.3985057185444116</v>
      </c>
      <c r="F67" s="104">
        <v>27.11980459678065</v>
      </c>
    </row>
    <row r="68" spans="1:6" ht="15" customHeight="1" x14ac:dyDescent="0.25">
      <c r="A68" s="103" t="s">
        <v>116</v>
      </c>
      <c r="B68" s="104">
        <v>1.9510311425366051</v>
      </c>
      <c r="C68" s="104">
        <v>0.42095986349274805</v>
      </c>
      <c r="D68" s="104">
        <v>0.57214247063691626</v>
      </c>
      <c r="E68" s="104">
        <v>1.3449395517443106</v>
      </c>
      <c r="F68" s="104">
        <v>5.6402658765115721</v>
      </c>
    </row>
    <row r="69" spans="1:6" ht="15" customHeight="1" x14ac:dyDescent="0.25">
      <c r="A69" s="51" t="s">
        <v>111</v>
      </c>
      <c r="B69" s="63">
        <v>0.28152149287359796</v>
      </c>
      <c r="C69" s="63">
        <v>0.1350071722560261</v>
      </c>
      <c r="D69" s="63">
        <v>0.19416239615494796</v>
      </c>
      <c r="E69" s="63">
        <v>0.23673350878731211</v>
      </c>
      <c r="F69" s="63">
        <v>0.57539841435092498</v>
      </c>
    </row>
    <row r="71" spans="1:6" ht="23.25" x14ac:dyDescent="0.35">
      <c r="A71" s="102" t="s">
        <v>112</v>
      </c>
    </row>
    <row r="72" spans="1:6" ht="17.25" x14ac:dyDescent="0.25">
      <c r="A72" s="90" t="s">
        <v>113</v>
      </c>
    </row>
    <row r="73" spans="1:6" ht="17.25" x14ac:dyDescent="0.25">
      <c r="A73" s="89" t="s">
        <v>114</v>
      </c>
    </row>
  </sheetData>
  <mergeCells count="6">
    <mergeCell ref="A49:F49"/>
    <mergeCell ref="A3:F3"/>
    <mergeCell ref="A5:A6"/>
    <mergeCell ref="B5:F5"/>
    <mergeCell ref="A7:F7"/>
    <mergeCell ref="A28:F28"/>
  </mergeCells>
  <pageMargins left="0.7" right="0.7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73"/>
  <sheetViews>
    <sheetView workbookViewId="0">
      <selection activeCell="R67" sqref="R67"/>
    </sheetView>
  </sheetViews>
  <sheetFormatPr defaultColWidth="8.85546875" defaultRowHeight="15" x14ac:dyDescent="0.25"/>
  <cols>
    <col min="1" max="1" width="52.140625" style="8" customWidth="1"/>
    <col min="2" max="6" width="6.28515625" style="8" customWidth="1"/>
    <col min="7" max="16384" width="8.85546875" style="8"/>
  </cols>
  <sheetData>
    <row r="1" spans="1:10" ht="18.75" x14ac:dyDescent="0.3">
      <c r="A1" s="101" t="s">
        <v>8</v>
      </c>
    </row>
    <row r="3" spans="1:10" ht="37.5" customHeight="1" x14ac:dyDescent="0.3">
      <c r="A3" s="144" t="s">
        <v>21</v>
      </c>
      <c r="B3" s="144"/>
      <c r="C3" s="144"/>
      <c r="D3" s="144"/>
      <c r="E3" s="144"/>
      <c r="F3" s="144"/>
      <c r="H3" s="49"/>
      <c r="I3" s="49"/>
      <c r="J3" s="49"/>
    </row>
    <row r="4" spans="1:10" x14ac:dyDescent="0.25">
      <c r="F4" s="29"/>
    </row>
    <row r="5" spans="1:10" x14ac:dyDescent="0.25">
      <c r="A5" s="141" t="s">
        <v>102</v>
      </c>
      <c r="B5" s="141" t="s">
        <v>50</v>
      </c>
      <c r="C5" s="141"/>
      <c r="D5" s="141"/>
      <c r="E5" s="141"/>
      <c r="F5" s="141"/>
    </row>
    <row r="6" spans="1:10" x14ac:dyDescent="0.25">
      <c r="A6" s="141"/>
      <c r="B6" s="47" t="s">
        <v>38</v>
      </c>
      <c r="C6" s="50" t="s">
        <v>3</v>
      </c>
      <c r="D6" s="47" t="s">
        <v>5</v>
      </c>
      <c r="E6" s="47" t="s">
        <v>6</v>
      </c>
      <c r="F6" s="47" t="s">
        <v>2</v>
      </c>
    </row>
    <row r="7" spans="1:10" s="27" customFormat="1" x14ac:dyDescent="0.25">
      <c r="A7" s="141" t="s">
        <v>46</v>
      </c>
      <c r="B7" s="141"/>
      <c r="C7" s="141"/>
      <c r="D7" s="141"/>
      <c r="E7" s="141"/>
      <c r="F7" s="141"/>
    </row>
    <row r="8" spans="1:10" s="37" customFormat="1" ht="29.25" customHeight="1" x14ac:dyDescent="0.25">
      <c r="A8" s="52" t="s">
        <v>103</v>
      </c>
      <c r="B8" s="53">
        <v>100</v>
      </c>
      <c r="C8" s="53">
        <v>100</v>
      </c>
      <c r="D8" s="53">
        <v>100</v>
      </c>
      <c r="E8" s="53">
        <v>100</v>
      </c>
      <c r="F8" s="53">
        <v>100</v>
      </c>
    </row>
    <row r="9" spans="1:10" x14ac:dyDescent="0.25">
      <c r="A9" s="51" t="s">
        <v>104</v>
      </c>
      <c r="B9" s="63">
        <v>71.131012660730477</v>
      </c>
      <c r="C9" s="63">
        <v>95.317237419492287</v>
      </c>
      <c r="D9" s="63">
        <v>89.339735381988902</v>
      </c>
      <c r="E9" s="63">
        <v>71.975156668743963</v>
      </c>
      <c r="F9" s="63">
        <v>36.568231741775612</v>
      </c>
    </row>
    <row r="10" spans="1:10" ht="17.25" x14ac:dyDescent="0.25">
      <c r="A10" s="51" t="s">
        <v>115</v>
      </c>
      <c r="B10" s="63">
        <v>22.854074943334918</v>
      </c>
      <c r="C10" s="63">
        <v>3.6193722541640576</v>
      </c>
      <c r="D10" s="63">
        <v>8.355953905249681</v>
      </c>
      <c r="E10" s="63">
        <v>23.687795437987702</v>
      </c>
      <c r="F10" s="63">
        <v>45.959155299241701</v>
      </c>
    </row>
    <row r="11" spans="1:10" ht="17.25" x14ac:dyDescent="0.25">
      <c r="A11" s="51" t="s">
        <v>116</v>
      </c>
      <c r="B11" s="63">
        <v>5.7907124181656906</v>
      </c>
      <c r="C11" s="63">
        <v>1.0418263397600942</v>
      </c>
      <c r="D11" s="63">
        <v>2.2543747332479729</v>
      </c>
      <c r="E11" s="63">
        <v>4.243042594935222</v>
      </c>
      <c r="F11" s="63">
        <v>16.587573506983606</v>
      </c>
    </row>
    <row r="12" spans="1:10" x14ac:dyDescent="0.25">
      <c r="A12" s="51" t="s">
        <v>105</v>
      </c>
      <c r="B12" s="63">
        <v>0.22419997776892245</v>
      </c>
      <c r="C12" s="63">
        <v>2.1563986583563045E-2</v>
      </c>
      <c r="D12" s="63">
        <v>4.9935979513444299E-2</v>
      </c>
      <c r="E12" s="63">
        <v>9.4005298333107778E-2</v>
      </c>
      <c r="F12" s="63">
        <v>0.88503945199908252</v>
      </c>
    </row>
    <row r="13" spans="1:10" s="27" customFormat="1" ht="25.5" customHeight="1" x14ac:dyDescent="0.25">
      <c r="A13" s="56" t="s">
        <v>106</v>
      </c>
      <c r="B13" s="24">
        <v>100</v>
      </c>
      <c r="C13" s="24">
        <v>100</v>
      </c>
      <c r="D13" s="24">
        <v>100</v>
      </c>
      <c r="E13" s="24">
        <v>100</v>
      </c>
      <c r="F13" s="24">
        <v>100</v>
      </c>
    </row>
    <row r="14" spans="1:10" x14ac:dyDescent="0.25">
      <c r="A14" s="51" t="s">
        <v>104</v>
      </c>
      <c r="B14" s="63">
        <v>89.143862624363223</v>
      </c>
      <c r="C14" s="63">
        <v>99.167318349393739</v>
      </c>
      <c r="D14" s="63">
        <v>98.618864703371742</v>
      </c>
      <c r="E14" s="63">
        <v>92.730241698575739</v>
      </c>
      <c r="F14" s="63">
        <v>64.308058990019362</v>
      </c>
    </row>
    <row r="15" spans="1:10" ht="17.25" x14ac:dyDescent="0.25">
      <c r="A15" s="51" t="s">
        <v>115</v>
      </c>
      <c r="B15" s="63">
        <v>8.6356237327528067</v>
      </c>
      <c r="C15" s="63">
        <v>0.63990480669055161</v>
      </c>
      <c r="D15" s="63">
        <v>1.0631668800682885</v>
      </c>
      <c r="E15" s="63">
        <v>6.2252476751960124</v>
      </c>
      <c r="F15" s="63">
        <v>27.140658140211244</v>
      </c>
    </row>
    <row r="16" spans="1:10" ht="17.25" x14ac:dyDescent="0.25">
      <c r="A16" s="51" t="s">
        <v>116</v>
      </c>
      <c r="B16" s="63">
        <v>2.0733756719293348</v>
      </c>
      <c r="C16" s="63">
        <v>0.15198713435402869</v>
      </c>
      <c r="D16" s="63">
        <v>0.24455825864276567</v>
      </c>
      <c r="E16" s="63">
        <v>0.93543224133390057</v>
      </c>
      <c r="F16" s="63">
        <v>8.1554623935079764</v>
      </c>
    </row>
    <row r="17" spans="1:6" x14ac:dyDescent="0.25">
      <c r="A17" s="51" t="s">
        <v>107</v>
      </c>
      <c r="B17" s="63">
        <v>0.14713797095463943</v>
      </c>
      <c r="C17" s="63">
        <v>4.0789709561679495E-2</v>
      </c>
      <c r="D17" s="63">
        <v>7.3410157917200167E-2</v>
      </c>
      <c r="E17" s="63">
        <v>0.10907838489434551</v>
      </c>
      <c r="F17" s="63">
        <v>0.39582047626141176</v>
      </c>
    </row>
    <row r="18" spans="1:6" s="27" customFormat="1" x14ac:dyDescent="0.25">
      <c r="A18" s="56" t="s">
        <v>108</v>
      </c>
      <c r="B18" s="24">
        <v>100</v>
      </c>
      <c r="C18" s="24">
        <v>100</v>
      </c>
      <c r="D18" s="24">
        <v>100</v>
      </c>
      <c r="E18" s="24">
        <v>100</v>
      </c>
      <c r="F18" s="24">
        <v>100</v>
      </c>
    </row>
    <row r="19" spans="1:6" x14ac:dyDescent="0.25">
      <c r="A19" s="51" t="s">
        <v>104</v>
      </c>
      <c r="B19" s="60">
        <v>80.624701791753779</v>
      </c>
      <c r="C19" s="60">
        <v>98.902834754911012</v>
      </c>
      <c r="D19" s="60">
        <v>97.812206572769952</v>
      </c>
      <c r="E19" s="60">
        <v>84.846439228055047</v>
      </c>
      <c r="F19" s="60">
        <v>42.149678780097375</v>
      </c>
    </row>
    <row r="20" spans="1:6" ht="17.25" x14ac:dyDescent="0.25">
      <c r="A20" s="51" t="s">
        <v>115</v>
      </c>
      <c r="B20" s="60">
        <v>11.521360717088134</v>
      </c>
      <c r="C20" s="60">
        <v>0.62483599678878465</v>
      </c>
      <c r="D20" s="60">
        <v>1.3209560392658983</v>
      </c>
      <c r="E20" s="60">
        <v>10.238708433078816</v>
      </c>
      <c r="F20" s="60">
        <v>30.831908710651451</v>
      </c>
    </row>
    <row r="21" spans="1:6" ht="17.25" x14ac:dyDescent="0.25">
      <c r="A21" s="51" t="s">
        <v>116</v>
      </c>
      <c r="B21" s="60">
        <v>6.8340762727725659</v>
      </c>
      <c r="C21" s="60">
        <v>0.30994983125530978</v>
      </c>
      <c r="D21" s="60">
        <v>0.60008536064874096</v>
      </c>
      <c r="E21" s="60">
        <v>4.4022807611829746</v>
      </c>
      <c r="F21" s="60">
        <v>23.320777737580954</v>
      </c>
    </row>
    <row r="22" spans="1:6" ht="17.25" customHeight="1" x14ac:dyDescent="0.25">
      <c r="A22" s="40" t="s">
        <v>109</v>
      </c>
      <c r="B22" s="60">
        <v>1.0198612183855325</v>
      </c>
      <c r="C22" s="60">
        <v>0.16237941704490244</v>
      </c>
      <c r="D22" s="60">
        <v>0.26675202731540759</v>
      </c>
      <c r="E22" s="60">
        <v>0.51257157768316031</v>
      </c>
      <c r="F22" s="60">
        <v>3.6976347716702254</v>
      </c>
    </row>
    <row r="23" spans="1:6" s="27" customFormat="1" x14ac:dyDescent="0.25">
      <c r="A23" s="56" t="s">
        <v>110</v>
      </c>
      <c r="B23" s="24">
        <v>100</v>
      </c>
      <c r="C23" s="24">
        <v>100</v>
      </c>
      <c r="D23" s="24">
        <v>100</v>
      </c>
      <c r="E23" s="24">
        <v>100</v>
      </c>
      <c r="F23" s="24">
        <v>100</v>
      </c>
    </row>
    <row r="24" spans="1:6" x14ac:dyDescent="0.25">
      <c r="A24" s="51" t="s">
        <v>104</v>
      </c>
      <c r="B24" s="63">
        <v>89.927243650295026</v>
      </c>
      <c r="C24" s="63">
        <v>98.78591842036893</v>
      </c>
      <c r="D24" s="63">
        <v>98.128467776355095</v>
      </c>
      <c r="E24" s="63">
        <v>92.152003572207136</v>
      </c>
      <c r="F24" s="63">
        <v>70.830111676231141</v>
      </c>
    </row>
    <row r="25" spans="1:6" ht="17.25" x14ac:dyDescent="0.25">
      <c r="A25" s="51" t="s">
        <v>115</v>
      </c>
      <c r="B25" s="63">
        <v>8.2313528902635653</v>
      </c>
      <c r="C25" s="63">
        <v>0.69862301896596524</v>
      </c>
      <c r="D25" s="63">
        <v>1.2005975245411864</v>
      </c>
      <c r="E25" s="63">
        <v>6.5676583971584419</v>
      </c>
      <c r="F25" s="63">
        <v>23.836242873930942</v>
      </c>
    </row>
    <row r="26" spans="1:6" ht="17.25" x14ac:dyDescent="0.25">
      <c r="A26" s="51" t="s">
        <v>116</v>
      </c>
      <c r="B26" s="63">
        <v>1.6075814225272287</v>
      </c>
      <c r="C26" s="63">
        <v>0.40062353858144972</v>
      </c>
      <c r="D26" s="63">
        <v>0.48954332052923605</v>
      </c>
      <c r="E26" s="63">
        <v>1.0983240286846288</v>
      </c>
      <c r="F26" s="63">
        <v>4.8113232084630866</v>
      </c>
    </row>
    <row r="27" spans="1:6" x14ac:dyDescent="0.25">
      <c r="A27" s="51" t="s">
        <v>111</v>
      </c>
      <c r="B27" s="63">
        <v>0.23382203691418177</v>
      </c>
      <c r="C27" s="63">
        <v>0.1148350220836581</v>
      </c>
      <c r="D27" s="63">
        <v>0.18139137857447718</v>
      </c>
      <c r="E27" s="63">
        <v>0.18201400194980272</v>
      </c>
      <c r="F27" s="63">
        <v>0.52232224137482597</v>
      </c>
    </row>
    <row r="28" spans="1:6" s="27" customFormat="1" ht="15" customHeight="1" x14ac:dyDescent="0.25">
      <c r="A28" s="141" t="s">
        <v>117</v>
      </c>
      <c r="B28" s="141"/>
      <c r="C28" s="141"/>
      <c r="D28" s="141"/>
      <c r="E28" s="141"/>
      <c r="F28" s="141"/>
    </row>
    <row r="29" spans="1:6" s="27" customFormat="1" ht="15" customHeight="1" x14ac:dyDescent="0.25">
      <c r="A29" s="52" t="s">
        <v>103</v>
      </c>
      <c r="B29" s="24">
        <v>100</v>
      </c>
      <c r="C29" s="24">
        <v>100</v>
      </c>
      <c r="D29" s="24">
        <v>100</v>
      </c>
      <c r="E29" s="24">
        <v>100</v>
      </c>
      <c r="F29" s="24">
        <v>100</v>
      </c>
    </row>
    <row r="30" spans="1:6" ht="15" customHeight="1" x14ac:dyDescent="0.25">
      <c r="A30" s="51" t="s">
        <v>104</v>
      </c>
      <c r="B30" s="64">
        <v>75.71009595165178</v>
      </c>
      <c r="C30" s="64">
        <v>95.923924004679122</v>
      </c>
      <c r="D30" s="64">
        <v>91.470727670439899</v>
      </c>
      <c r="E30" s="64">
        <v>75.116705026690909</v>
      </c>
      <c r="F30" s="64">
        <v>41.234992915910617</v>
      </c>
    </row>
    <row r="31" spans="1:6" ht="15" customHeight="1" x14ac:dyDescent="0.25">
      <c r="A31" s="51" t="s">
        <v>115</v>
      </c>
      <c r="B31" s="64">
        <v>19.472497503478454</v>
      </c>
      <c r="C31" s="64">
        <v>3.0943689242063654</v>
      </c>
      <c r="D31" s="64">
        <v>6.4965525271763997</v>
      </c>
      <c r="E31" s="64">
        <v>21.024904294378327</v>
      </c>
      <c r="F31" s="64">
        <v>43.564042653675031</v>
      </c>
    </row>
    <row r="32" spans="1:6" ht="15" customHeight="1" x14ac:dyDescent="0.25">
      <c r="A32" s="51" t="s">
        <v>116</v>
      </c>
      <c r="B32" s="64">
        <v>4.6047158782475623</v>
      </c>
      <c r="C32" s="64">
        <v>0.95901738534145464</v>
      </c>
      <c r="D32" s="64">
        <v>1.978658105511798</v>
      </c>
      <c r="E32" s="64">
        <v>3.7452272185621407</v>
      </c>
      <c r="F32" s="64">
        <v>14.264497526782829</v>
      </c>
    </row>
    <row r="33" spans="1:6" ht="15" customHeight="1" x14ac:dyDescent="0.25">
      <c r="A33" s="51" t="s">
        <v>105</v>
      </c>
      <c r="B33" s="64">
        <v>0.21269066662220174</v>
      </c>
      <c r="C33" s="64">
        <v>2.2689685773062806E-2</v>
      </c>
      <c r="D33" s="64">
        <v>5.4061696871907053E-2</v>
      </c>
      <c r="E33" s="64">
        <v>0.11316346036862289</v>
      </c>
      <c r="F33" s="64">
        <v>0.93646690363152796</v>
      </c>
    </row>
    <row r="34" spans="1:6" s="27" customFormat="1" ht="15" customHeight="1" x14ac:dyDescent="0.25">
      <c r="A34" s="56" t="s">
        <v>106</v>
      </c>
      <c r="B34" s="24">
        <v>100</v>
      </c>
      <c r="C34" s="24">
        <v>100</v>
      </c>
      <c r="D34" s="24">
        <v>100</v>
      </c>
      <c r="E34" s="24">
        <v>100</v>
      </c>
      <c r="F34" s="24">
        <v>100</v>
      </c>
    </row>
    <row r="35" spans="1:6" ht="15" customHeight="1" x14ac:dyDescent="0.25">
      <c r="A35" s="51" t="s">
        <v>104</v>
      </c>
      <c r="B35" s="63">
        <v>89.914432845485379</v>
      </c>
      <c r="C35" s="63">
        <v>99.124178129159773</v>
      </c>
      <c r="D35" s="63">
        <v>98.449676877396385</v>
      </c>
      <c r="E35" s="63">
        <v>92.249565846357939</v>
      </c>
      <c r="F35" s="63">
        <v>63.480276403768244</v>
      </c>
    </row>
    <row r="36" spans="1:6" ht="15" customHeight="1" x14ac:dyDescent="0.25">
      <c r="A36" s="51" t="s">
        <v>115</v>
      </c>
      <c r="B36" s="63">
        <v>8.028509415907136</v>
      </c>
      <c r="C36" s="63">
        <v>0.65144608930660319</v>
      </c>
      <c r="D36" s="63">
        <v>1.1752181181539179</v>
      </c>
      <c r="E36" s="63">
        <v>6.5471369192257569</v>
      </c>
      <c r="F36" s="63">
        <v>27.764037682384231</v>
      </c>
    </row>
    <row r="37" spans="1:6" ht="15" customHeight="1" x14ac:dyDescent="0.25">
      <c r="A37" s="51" t="s">
        <v>116</v>
      </c>
      <c r="B37" s="63">
        <v>1.9015232009545131</v>
      </c>
      <c r="C37" s="63">
        <v>0.17143318139647454</v>
      </c>
      <c r="D37" s="63">
        <v>0.29026972628147013</v>
      </c>
      <c r="E37" s="63">
        <v>1.0738011192997543</v>
      </c>
      <c r="F37" s="63">
        <v>8.3238050259749929</v>
      </c>
    </row>
    <row r="38" spans="1:6" ht="15" customHeight="1" x14ac:dyDescent="0.25">
      <c r="A38" s="51" t="s">
        <v>107</v>
      </c>
      <c r="B38" s="63">
        <v>0.15553453765297548</v>
      </c>
      <c r="C38" s="63">
        <v>5.294260013714655E-2</v>
      </c>
      <c r="D38" s="63">
        <v>8.4835278168223366E-2</v>
      </c>
      <c r="E38" s="63">
        <v>0.12949611511654649</v>
      </c>
      <c r="F38" s="63">
        <v>0.43188088787253609</v>
      </c>
    </row>
    <row r="39" spans="1:6" s="27" customFormat="1" ht="15" customHeight="1" x14ac:dyDescent="0.25">
      <c r="A39" s="56" t="s">
        <v>108</v>
      </c>
      <c r="B39" s="24">
        <v>100</v>
      </c>
      <c r="C39" s="24">
        <v>100</v>
      </c>
      <c r="D39" s="24">
        <v>100</v>
      </c>
      <c r="E39" s="24">
        <v>100</v>
      </c>
      <c r="F39" s="24">
        <v>100</v>
      </c>
    </row>
    <row r="40" spans="1:6" ht="15" customHeight="1" x14ac:dyDescent="0.25">
      <c r="A40" s="51" t="s">
        <v>104</v>
      </c>
      <c r="B40" s="63">
        <v>83.908783865152643</v>
      </c>
      <c r="C40" s="63">
        <v>98.797950869267069</v>
      </c>
      <c r="D40" s="63">
        <v>97.377591842505808</v>
      </c>
      <c r="E40" s="63">
        <v>85.691405410180039</v>
      </c>
      <c r="F40" s="63">
        <v>48.849146180805846</v>
      </c>
    </row>
    <row r="41" spans="1:6" ht="15" customHeight="1" x14ac:dyDescent="0.25">
      <c r="A41" s="51" t="s">
        <v>115</v>
      </c>
      <c r="B41" s="63">
        <v>9.9148496251049103</v>
      </c>
      <c r="C41" s="63">
        <v>0.66808519220684925</v>
      </c>
      <c r="D41" s="63">
        <v>1.5619671803914068</v>
      </c>
      <c r="E41" s="63">
        <v>9.4508988911980829</v>
      </c>
      <c r="F41" s="63">
        <v>29.281524197757946</v>
      </c>
    </row>
    <row r="42" spans="1:6" ht="15" customHeight="1" x14ac:dyDescent="0.25">
      <c r="A42" s="51" t="s">
        <v>116</v>
      </c>
      <c r="B42" s="63">
        <v>5.2886423554564974</v>
      </c>
      <c r="C42" s="63">
        <v>0.34589165422935747</v>
      </c>
      <c r="D42" s="63">
        <v>0.76850781399449397</v>
      </c>
      <c r="E42" s="63">
        <v>4.2527128398028724</v>
      </c>
      <c r="F42" s="63">
        <v>18.619969675126146</v>
      </c>
    </row>
    <row r="43" spans="1:6" ht="15" customHeight="1" x14ac:dyDescent="0.25">
      <c r="A43" s="40" t="s">
        <v>109</v>
      </c>
      <c r="B43" s="63">
        <v>0.88772415428595775</v>
      </c>
      <c r="C43" s="63">
        <v>0.18807228429672057</v>
      </c>
      <c r="D43" s="63">
        <v>0.29193316310829803</v>
      </c>
      <c r="E43" s="63">
        <v>0.60498285881900016</v>
      </c>
      <c r="F43" s="63">
        <v>3.2493599463100589</v>
      </c>
    </row>
    <row r="44" spans="1:6" s="27" customFormat="1" ht="15" customHeight="1" x14ac:dyDescent="0.25">
      <c r="A44" s="56" t="s">
        <v>110</v>
      </c>
      <c r="B44" s="24">
        <v>100</v>
      </c>
      <c r="C44" s="24">
        <v>100</v>
      </c>
      <c r="D44" s="24">
        <v>100</v>
      </c>
      <c r="E44" s="24">
        <v>100</v>
      </c>
      <c r="F44" s="24">
        <v>100</v>
      </c>
    </row>
    <row r="45" spans="1:6" ht="15" customHeight="1" x14ac:dyDescent="0.25">
      <c r="A45" s="51" t="s">
        <v>104</v>
      </c>
      <c r="B45" s="63">
        <v>91.060945864702049</v>
      </c>
      <c r="C45" s="63">
        <v>98.532726255124118</v>
      </c>
      <c r="D45" s="63">
        <v>97.879118045794414</v>
      </c>
      <c r="E45" s="63">
        <v>92.145696357591049</v>
      </c>
      <c r="F45" s="63">
        <v>72.713827645348118</v>
      </c>
    </row>
    <row r="46" spans="1:6" ht="15" customHeight="1" x14ac:dyDescent="0.25">
      <c r="A46" s="51" t="s">
        <v>115</v>
      </c>
      <c r="B46" s="63">
        <v>7.150817184638429</v>
      </c>
      <c r="C46" s="63">
        <v>0.8238918553701714</v>
      </c>
      <c r="D46" s="63">
        <v>1.2958172880989411</v>
      </c>
      <c r="E46" s="63">
        <v>6.3588410289742754</v>
      </c>
      <c r="F46" s="63">
        <v>22.275732643981012</v>
      </c>
    </row>
    <row r="47" spans="1:6" ht="15" customHeight="1" x14ac:dyDescent="0.25">
      <c r="A47" s="51" t="s">
        <v>116</v>
      </c>
      <c r="B47" s="63">
        <v>1.5517383526987982</v>
      </c>
      <c r="C47" s="63">
        <v>0.50320934618080237</v>
      </c>
      <c r="D47" s="63">
        <v>0.63044255736777766</v>
      </c>
      <c r="E47" s="63">
        <v>1.2884677883052924</v>
      </c>
      <c r="F47" s="63">
        <v>4.5139320424548233</v>
      </c>
    </row>
    <row r="48" spans="1:6" ht="15" customHeight="1" x14ac:dyDescent="0.25">
      <c r="A48" s="51" t="s">
        <v>111</v>
      </c>
      <c r="B48" s="63">
        <v>0.23649859796072065</v>
      </c>
      <c r="C48" s="63">
        <v>0.14017254332491291</v>
      </c>
      <c r="D48" s="63">
        <v>0.19462210873886537</v>
      </c>
      <c r="E48" s="63">
        <v>0.20699482512937176</v>
      </c>
      <c r="F48" s="63">
        <v>0.4965076682160523</v>
      </c>
    </row>
    <row r="49" spans="1:6" s="27" customFormat="1" ht="15" customHeight="1" x14ac:dyDescent="0.25">
      <c r="A49" s="141" t="s">
        <v>48</v>
      </c>
      <c r="B49" s="141"/>
      <c r="C49" s="141"/>
      <c r="D49" s="141"/>
      <c r="E49" s="141"/>
      <c r="F49" s="141"/>
    </row>
    <row r="50" spans="1:6" s="27" customFormat="1" ht="15" customHeight="1" x14ac:dyDescent="0.25">
      <c r="A50" s="52" t="s">
        <v>103</v>
      </c>
      <c r="B50" s="24">
        <v>100</v>
      </c>
      <c r="C50" s="24">
        <v>100</v>
      </c>
      <c r="D50" s="24">
        <v>100</v>
      </c>
      <c r="E50" s="24">
        <v>100</v>
      </c>
      <c r="F50" s="24">
        <v>100</v>
      </c>
    </row>
    <row r="51" spans="1:6" ht="15" customHeight="1" x14ac:dyDescent="0.25">
      <c r="A51" s="51" t="s">
        <v>104</v>
      </c>
      <c r="B51" s="64">
        <v>67.000002507122318</v>
      </c>
      <c r="C51" s="64">
        <v>94.672326649622391</v>
      </c>
      <c r="D51" s="64">
        <v>87.09355028185189</v>
      </c>
      <c r="E51" s="64">
        <v>69.001791922467802</v>
      </c>
      <c r="F51" s="64">
        <v>33.701788202064925</v>
      </c>
    </row>
    <row r="52" spans="1:6" ht="15" customHeight="1" x14ac:dyDescent="0.25">
      <c r="A52" s="51" t="s">
        <v>115</v>
      </c>
      <c r="B52" s="64">
        <v>25.904757766020303</v>
      </c>
      <c r="C52" s="64">
        <v>4.177453329259861</v>
      </c>
      <c r="D52" s="64">
        <v>10.31586699045298</v>
      </c>
      <c r="E52" s="64">
        <v>26.208128008883897</v>
      </c>
      <c r="F52" s="64">
        <v>47.430294471268539</v>
      </c>
    </row>
    <row r="53" spans="1:6" ht="15" customHeight="1" x14ac:dyDescent="0.25">
      <c r="A53" s="51" t="s">
        <v>116</v>
      </c>
      <c r="B53" s="64">
        <v>6.8606566487630278</v>
      </c>
      <c r="C53" s="64">
        <v>1.1298526582088513</v>
      </c>
      <c r="D53" s="64">
        <v>2.5449954851096286</v>
      </c>
      <c r="E53" s="64">
        <v>4.7142072951435114</v>
      </c>
      <c r="F53" s="64">
        <v>18.014465924922231</v>
      </c>
    </row>
    <row r="54" spans="1:6" ht="15" customHeight="1" x14ac:dyDescent="0.25">
      <c r="A54" s="51" t="s">
        <v>105</v>
      </c>
      <c r="B54" s="64">
        <v>0.23458307809435305</v>
      </c>
      <c r="C54" s="64">
        <v>2.0367362908888208E-2</v>
      </c>
      <c r="D54" s="64">
        <v>4.5587242585497997E-2</v>
      </c>
      <c r="E54" s="64">
        <v>7.5872773504785829E-2</v>
      </c>
      <c r="F54" s="64">
        <v>0.85345140174430822</v>
      </c>
    </row>
    <row r="55" spans="1:6" s="27" customFormat="1" ht="15" customHeight="1" x14ac:dyDescent="0.25">
      <c r="A55" s="56" t="s">
        <v>106</v>
      </c>
      <c r="B55" s="24">
        <v>100</v>
      </c>
      <c r="C55" s="24">
        <v>100</v>
      </c>
      <c r="D55" s="24">
        <v>100</v>
      </c>
      <c r="E55" s="24">
        <v>100</v>
      </c>
      <c r="F55" s="24">
        <v>100</v>
      </c>
    </row>
    <row r="56" spans="1:6" ht="15" customHeight="1" x14ac:dyDescent="0.25">
      <c r="A56" s="51" t="s">
        <v>104</v>
      </c>
      <c r="B56" s="63">
        <v>88.448694291788684</v>
      </c>
      <c r="C56" s="63">
        <v>99.213176611835578</v>
      </c>
      <c r="D56" s="63">
        <v>98.797198137936476</v>
      </c>
      <c r="E56" s="63">
        <v>93.185184484121166</v>
      </c>
      <c r="F56" s="63">
        <v>64.816504131758236</v>
      </c>
    </row>
    <row r="57" spans="1:6" ht="15" customHeight="1" x14ac:dyDescent="0.25">
      <c r="A57" s="51" t="s">
        <v>115</v>
      </c>
      <c r="B57" s="63">
        <v>9.183330659071764</v>
      </c>
      <c r="C57" s="63">
        <v>0.62763636753442353</v>
      </c>
      <c r="D57" s="63">
        <v>0.94505860590705459</v>
      </c>
      <c r="E57" s="63">
        <v>5.920590828715512</v>
      </c>
      <c r="F57" s="63">
        <v>26.757762552720472</v>
      </c>
    </row>
    <row r="58" spans="1:6" ht="15" customHeight="1" x14ac:dyDescent="0.25">
      <c r="A58" s="51" t="s">
        <v>116</v>
      </c>
      <c r="B58" s="63">
        <v>2.2284120234800167</v>
      </c>
      <c r="C58" s="63">
        <v>0.1313158924388845</v>
      </c>
      <c r="D58" s="63">
        <v>0.19637581421445291</v>
      </c>
      <c r="E58" s="63">
        <v>0.80447096569641152</v>
      </c>
      <c r="F58" s="63">
        <v>8.0520620622530963</v>
      </c>
    </row>
    <row r="59" spans="1:6" ht="15" customHeight="1" x14ac:dyDescent="0.25">
      <c r="A59" s="51" t="s">
        <v>107</v>
      </c>
      <c r="B59" s="63">
        <v>0.13956302565953976</v>
      </c>
      <c r="C59" s="63">
        <v>2.7871128191110185E-2</v>
      </c>
      <c r="D59" s="63">
        <v>6.1367441942016529E-2</v>
      </c>
      <c r="E59" s="63">
        <v>8.9753721466913378E-2</v>
      </c>
      <c r="F59" s="63">
        <v>0.37367125326819212</v>
      </c>
    </row>
    <row r="60" spans="1:6" s="27" customFormat="1" ht="15" customHeight="1" x14ac:dyDescent="0.25">
      <c r="A60" s="56" t="s">
        <v>108</v>
      </c>
      <c r="B60" s="24">
        <v>100</v>
      </c>
      <c r="C60" s="24">
        <v>100</v>
      </c>
      <c r="D60" s="24">
        <v>100</v>
      </c>
      <c r="E60" s="24">
        <v>100</v>
      </c>
      <c r="F60" s="24">
        <v>100</v>
      </c>
    </row>
    <row r="61" spans="1:6" ht="15" customHeight="1" x14ac:dyDescent="0.25">
      <c r="A61" s="51" t="s">
        <v>104</v>
      </c>
      <c r="B61" s="63">
        <v>77.661976680439111</v>
      </c>
      <c r="C61" s="63">
        <v>99.014326831856707</v>
      </c>
      <c r="D61" s="63">
        <v>98.270314814977169</v>
      </c>
      <c r="E61" s="63">
        <v>84.046709792620007</v>
      </c>
      <c r="F61" s="63">
        <v>38.034695318612947</v>
      </c>
    </row>
    <row r="62" spans="1:6" ht="15" customHeight="1" x14ac:dyDescent="0.25">
      <c r="A62" s="51" t="s">
        <v>115</v>
      </c>
      <c r="B62" s="63">
        <v>12.970670036236246</v>
      </c>
      <c r="C62" s="63">
        <v>0.57886189319998071</v>
      </c>
      <c r="D62" s="63">
        <v>1.0669168120490589</v>
      </c>
      <c r="E62" s="63">
        <v>10.984341209261828</v>
      </c>
      <c r="F62" s="63">
        <v>31.784194354854101</v>
      </c>
    </row>
    <row r="63" spans="1:6" ht="15" customHeight="1" x14ac:dyDescent="0.25">
      <c r="A63" s="51" t="s">
        <v>116</v>
      </c>
      <c r="B63" s="63">
        <v>8.2282849960554643</v>
      </c>
      <c r="C63" s="63">
        <v>0.2717434998633243</v>
      </c>
      <c r="D63" s="63">
        <v>0.42255867165788524</v>
      </c>
      <c r="E63" s="63">
        <v>4.5438413015393788</v>
      </c>
      <c r="F63" s="63">
        <v>26.208133743010364</v>
      </c>
    </row>
    <row r="64" spans="1:6" ht="15" customHeight="1" x14ac:dyDescent="0.25">
      <c r="A64" s="40" t="s">
        <v>109</v>
      </c>
      <c r="B64" s="63">
        <v>1.1390682872691777</v>
      </c>
      <c r="C64" s="63">
        <v>0.13506777507999551</v>
      </c>
      <c r="D64" s="63">
        <v>0.24020970131589328</v>
      </c>
      <c r="E64" s="63">
        <v>0.42510769657879005</v>
      </c>
      <c r="F64" s="63">
        <v>3.9729765835225859</v>
      </c>
    </row>
    <row r="65" spans="1:6" s="27" customFormat="1" ht="15" customHeight="1" x14ac:dyDescent="0.25">
      <c r="A65" s="56" t="s">
        <v>110</v>
      </c>
      <c r="B65" s="24">
        <v>100</v>
      </c>
      <c r="C65" s="24">
        <v>100</v>
      </c>
      <c r="D65" s="24">
        <v>100</v>
      </c>
      <c r="E65" s="24">
        <v>100</v>
      </c>
      <c r="F65" s="24">
        <v>100</v>
      </c>
    </row>
    <row r="66" spans="1:6" ht="15" customHeight="1" x14ac:dyDescent="0.25">
      <c r="A66" s="51" t="s">
        <v>104</v>
      </c>
      <c r="B66" s="63">
        <v>88.904479475443154</v>
      </c>
      <c r="C66" s="63">
        <v>99.055061557674478</v>
      </c>
      <c r="D66" s="63">
        <v>98.391296343377135</v>
      </c>
      <c r="E66" s="63">
        <v>92.157973108543814</v>
      </c>
      <c r="F66" s="63">
        <v>69.673085364224505</v>
      </c>
    </row>
    <row r="67" spans="1:6" ht="15" customHeight="1" x14ac:dyDescent="0.25">
      <c r="A67" s="51" t="s">
        <v>115</v>
      </c>
      <c r="B67" s="63">
        <v>9.2061531467310047</v>
      </c>
      <c r="C67" s="63">
        <v>0.56546231233887001</v>
      </c>
      <c r="D67" s="63">
        <v>1.1002305662461536</v>
      </c>
      <c r="E67" s="63">
        <v>6.7652960142344263</v>
      </c>
      <c r="F67" s="63">
        <v>24.794747991373882</v>
      </c>
    </row>
    <row r="68" spans="1:6" ht="15" customHeight="1" x14ac:dyDescent="0.25">
      <c r="A68" s="51" t="s">
        <v>116</v>
      </c>
      <c r="B68" s="63">
        <v>1.6579599879992413</v>
      </c>
      <c r="C68" s="63">
        <v>0.29157487953776806</v>
      </c>
      <c r="D68" s="63">
        <v>0.34102764164920618</v>
      </c>
      <c r="E68" s="63">
        <v>0.91836026475023513</v>
      </c>
      <c r="F68" s="63">
        <v>4.9939884348937955</v>
      </c>
    </row>
    <row r="69" spans="1:6" ht="15" customHeight="1" x14ac:dyDescent="0.25">
      <c r="A69" s="51" t="s">
        <v>111</v>
      </c>
      <c r="B69" s="63">
        <v>0.23140738982659906</v>
      </c>
      <c r="C69" s="63">
        <v>8.7901250448885956E-2</v>
      </c>
      <c r="D69" s="63">
        <v>0.16744544872750225</v>
      </c>
      <c r="E69" s="63">
        <v>0.15837061247152801</v>
      </c>
      <c r="F69" s="63">
        <v>0.53817820950781503</v>
      </c>
    </row>
    <row r="71" spans="1:6" ht="17.25" x14ac:dyDescent="0.25">
      <c r="A71" s="89" t="s">
        <v>118</v>
      </c>
    </row>
    <row r="72" spans="1:6" ht="17.25" x14ac:dyDescent="0.25">
      <c r="A72" s="90" t="s">
        <v>119</v>
      </c>
    </row>
    <row r="73" spans="1:6" ht="17.25" x14ac:dyDescent="0.25">
      <c r="A73" s="89" t="s">
        <v>114</v>
      </c>
    </row>
  </sheetData>
  <mergeCells count="6">
    <mergeCell ref="A49:F49"/>
    <mergeCell ref="A3:F3"/>
    <mergeCell ref="A5:A6"/>
    <mergeCell ref="B5:F5"/>
    <mergeCell ref="A7:F7"/>
    <mergeCell ref="A28:F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"/>
  <sheetViews>
    <sheetView zoomScaleNormal="100" workbookViewId="0">
      <selection activeCell="J30" sqref="J30"/>
    </sheetView>
  </sheetViews>
  <sheetFormatPr defaultColWidth="9.28515625" defaultRowHeight="15" x14ac:dyDescent="0.25"/>
  <cols>
    <col min="1" max="1" width="37.7109375" style="8" customWidth="1"/>
    <col min="2" max="2" width="15.85546875" style="8" customWidth="1"/>
    <col min="3" max="4" width="16.42578125" style="8" customWidth="1"/>
    <col min="5" max="5" width="15.42578125" style="8" customWidth="1"/>
    <col min="6" max="6" width="13.7109375" style="8" customWidth="1"/>
    <col min="7" max="7" width="11" style="8" customWidth="1"/>
    <col min="8" max="8" width="13" style="8" customWidth="1"/>
    <col min="9" max="9" width="9.28515625" style="8"/>
    <col min="10" max="11" width="12" style="8" bestFit="1" customWidth="1"/>
    <col min="12" max="12" width="9.28515625" style="8"/>
    <col min="13" max="13" width="11" style="8" bestFit="1" customWidth="1"/>
    <col min="14" max="16384" width="9.28515625" style="8"/>
  </cols>
  <sheetData>
    <row r="1" spans="1:13" ht="18.75" x14ac:dyDescent="0.3">
      <c r="A1" s="5" t="s">
        <v>8</v>
      </c>
    </row>
    <row r="2" spans="1:13" ht="10.9" customHeight="1" x14ac:dyDescent="0.25"/>
    <row r="3" spans="1:13" ht="18.75" x14ac:dyDescent="0.3">
      <c r="A3" s="9" t="s">
        <v>10</v>
      </c>
    </row>
    <row r="4" spans="1:13" x14ac:dyDescent="0.25">
      <c r="A4" s="10"/>
      <c r="G4" s="83" t="s">
        <v>30</v>
      </c>
      <c r="H4" s="55"/>
    </row>
    <row r="5" spans="1:13" ht="31.15" customHeight="1" x14ac:dyDescent="0.25">
      <c r="A5" s="107" t="s">
        <v>22</v>
      </c>
      <c r="B5" s="107" t="s">
        <v>23</v>
      </c>
      <c r="C5" s="107" t="s">
        <v>24</v>
      </c>
      <c r="D5" s="107"/>
      <c r="E5" s="107"/>
      <c r="F5" s="107" t="s">
        <v>28</v>
      </c>
      <c r="G5" s="108" t="s">
        <v>29</v>
      </c>
      <c r="H5" s="108"/>
    </row>
    <row r="6" spans="1:13" ht="79.5" customHeight="1" x14ac:dyDescent="0.25">
      <c r="A6" s="107"/>
      <c r="B6" s="107"/>
      <c r="C6" s="12" t="s">
        <v>25</v>
      </c>
      <c r="D6" s="12" t="s">
        <v>26</v>
      </c>
      <c r="E6" s="13" t="s">
        <v>27</v>
      </c>
      <c r="F6" s="107"/>
      <c r="G6" s="13" t="s">
        <v>30</v>
      </c>
      <c r="H6" s="13" t="s">
        <v>7</v>
      </c>
    </row>
    <row r="7" spans="1:13" x14ac:dyDescent="0.25">
      <c r="A7" s="14" t="s">
        <v>38</v>
      </c>
      <c r="B7" s="91">
        <v>2424.0329999999999</v>
      </c>
      <c r="C7" s="91">
        <v>2322.0030000000002</v>
      </c>
      <c r="D7" s="91">
        <v>79.182000000000002</v>
      </c>
      <c r="E7" s="91">
        <v>2401.1849999999999</v>
      </c>
      <c r="F7" s="91">
        <v>2789.2049999999999</v>
      </c>
      <c r="G7" s="91">
        <v>-388.02</v>
      </c>
      <c r="H7" s="92">
        <f>E7/F7*100</f>
        <v>86.08850909130021</v>
      </c>
      <c r="J7" s="15"/>
      <c r="K7" s="15"/>
      <c r="L7" s="15"/>
    </row>
    <row r="8" spans="1:13" x14ac:dyDescent="0.25">
      <c r="A8" s="16" t="s">
        <v>39</v>
      </c>
      <c r="B8" s="84">
        <v>1045.5820000000001</v>
      </c>
      <c r="C8" s="84">
        <v>1013.325</v>
      </c>
      <c r="D8" s="84">
        <v>100.345</v>
      </c>
      <c r="E8" s="84">
        <v>1113.67</v>
      </c>
      <c r="F8" s="84">
        <v>1073.5516052805251</v>
      </c>
      <c r="G8" s="84">
        <v>40.118394719474963</v>
      </c>
      <c r="H8" s="59">
        <f t="shared" ref="H8:H14" si="0">E8/F8*100</f>
        <v>103.73697869037156</v>
      </c>
      <c r="J8" s="15"/>
      <c r="M8" s="15"/>
    </row>
    <row r="9" spans="1:13" x14ac:dyDescent="0.25">
      <c r="A9" s="16" t="s">
        <v>40</v>
      </c>
      <c r="B9" s="84">
        <v>1378.451</v>
      </c>
      <c r="C9" s="84">
        <v>1308.6780000000001</v>
      </c>
      <c r="D9" s="84">
        <v>-21.163</v>
      </c>
      <c r="E9" s="84">
        <v>1287.5150000000001</v>
      </c>
      <c r="F9" s="84">
        <v>1715.653394719475</v>
      </c>
      <c r="G9" s="84">
        <v>-428.13839471947495</v>
      </c>
      <c r="H9" s="59">
        <f t="shared" si="0"/>
        <v>75.045169610760482</v>
      </c>
      <c r="J9" s="15"/>
      <c r="M9" s="15"/>
    </row>
    <row r="10" spans="1:13" ht="15" customHeight="1" x14ac:dyDescent="0.25">
      <c r="A10" s="28" t="s">
        <v>41</v>
      </c>
      <c r="B10" s="84">
        <v>651.88</v>
      </c>
      <c r="C10" s="84">
        <v>631.78899999999999</v>
      </c>
      <c r="D10" s="84">
        <v>87.897999999999996</v>
      </c>
      <c r="E10" s="84">
        <v>719.68700000000001</v>
      </c>
      <c r="F10" s="84">
        <v>616.43968119504927</v>
      </c>
      <c r="G10" s="84">
        <v>103.24731880495074</v>
      </c>
      <c r="H10" s="59">
        <f t="shared" si="0"/>
        <v>116.74897349320412</v>
      </c>
    </row>
    <row r="11" spans="1:13" ht="15" customHeight="1" x14ac:dyDescent="0.25">
      <c r="A11" s="28" t="s">
        <v>42</v>
      </c>
      <c r="B11" s="84">
        <v>634.61500000000001</v>
      </c>
      <c r="C11" s="84">
        <v>608.57000000000005</v>
      </c>
      <c r="D11" s="84">
        <v>-3.8639999999999999</v>
      </c>
      <c r="E11" s="84">
        <v>604.70600000000002</v>
      </c>
      <c r="F11" s="84">
        <v>789.41292742251892</v>
      </c>
      <c r="G11" s="84">
        <v>-184.7069274225189</v>
      </c>
      <c r="H11" s="59">
        <f t="shared" si="0"/>
        <v>76.601988514984384</v>
      </c>
    </row>
    <row r="12" spans="1:13" ht="15" customHeight="1" x14ac:dyDescent="0.25">
      <c r="A12" s="28" t="s">
        <v>43</v>
      </c>
      <c r="B12" s="84">
        <v>706.44200000000001</v>
      </c>
      <c r="C12" s="84">
        <v>670.60799999999995</v>
      </c>
      <c r="D12" s="84">
        <v>-3.1120000000000001</v>
      </c>
      <c r="E12" s="84">
        <v>667.49599999999998</v>
      </c>
      <c r="F12" s="84">
        <v>848.10396932885135</v>
      </c>
      <c r="G12" s="84">
        <v>-180.60796932885137</v>
      </c>
      <c r="H12" s="59">
        <f t="shared" si="0"/>
        <v>78.704501351199212</v>
      </c>
    </row>
    <row r="13" spans="1:13" ht="15" customHeight="1" x14ac:dyDescent="0.25">
      <c r="A13" s="28" t="s">
        <v>44</v>
      </c>
      <c r="B13" s="84">
        <v>320.66399999999999</v>
      </c>
      <c r="C13" s="84">
        <v>306.01299999999998</v>
      </c>
      <c r="D13" s="84">
        <v>0.122</v>
      </c>
      <c r="E13" s="84">
        <v>306.13499999999999</v>
      </c>
      <c r="F13" s="84">
        <v>413.45438915735548</v>
      </c>
      <c r="G13" s="84">
        <v>-107.31938915735549</v>
      </c>
      <c r="H13" s="59">
        <f t="shared" si="0"/>
        <v>74.043233795128231</v>
      </c>
    </row>
    <row r="14" spans="1:13" ht="15" customHeight="1" x14ac:dyDescent="0.25">
      <c r="A14" s="28" t="s">
        <v>45</v>
      </c>
      <c r="B14" s="84">
        <v>110.432</v>
      </c>
      <c r="C14" s="84">
        <v>105.023</v>
      </c>
      <c r="D14" s="84">
        <v>-1.8620000000000001</v>
      </c>
      <c r="E14" s="84">
        <v>103.161</v>
      </c>
      <c r="F14" s="84">
        <v>121.79401077195996</v>
      </c>
      <c r="G14" s="84">
        <v>-18.63301077195996</v>
      </c>
      <c r="H14" s="59">
        <f t="shared" si="0"/>
        <v>84.701209317388077</v>
      </c>
    </row>
    <row r="15" spans="1:13" x14ac:dyDescent="0.25">
      <c r="A15" s="17"/>
      <c r="B15" s="18"/>
      <c r="C15" s="18"/>
      <c r="D15" s="18"/>
      <c r="F15" s="19"/>
    </row>
    <row r="16" spans="1:13" x14ac:dyDescent="0.25">
      <c r="A16" s="82" t="s">
        <v>31</v>
      </c>
      <c r="B16" s="18"/>
      <c r="C16" s="18"/>
      <c r="D16" s="18"/>
      <c r="F16" s="19"/>
    </row>
    <row r="17" spans="1:1" x14ac:dyDescent="0.25">
      <c r="A17" s="82" t="s">
        <v>32</v>
      </c>
    </row>
    <row r="18" spans="1:1" x14ac:dyDescent="0.25">
      <c r="A18" s="82" t="s">
        <v>33</v>
      </c>
    </row>
    <row r="19" spans="1:1" ht="21" x14ac:dyDescent="0.3">
      <c r="A19" s="98" t="s">
        <v>34</v>
      </c>
    </row>
  </sheetData>
  <mergeCells count="5">
    <mergeCell ref="A5:A6"/>
    <mergeCell ref="B5:B6"/>
    <mergeCell ref="C5:E5"/>
    <mergeCell ref="F5:F6"/>
    <mergeCell ref="G5:H5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7"/>
  <sheetViews>
    <sheetView zoomScaleNormal="100" workbookViewId="0">
      <selection activeCell="A10" sqref="A10:A14"/>
    </sheetView>
  </sheetViews>
  <sheetFormatPr defaultColWidth="8.85546875" defaultRowHeight="15" x14ac:dyDescent="0.25"/>
  <cols>
    <col min="1" max="1" width="37.28515625" style="8" customWidth="1"/>
    <col min="2" max="2" width="21.28515625" style="8" customWidth="1"/>
    <col min="3" max="3" width="10.42578125" style="8" customWidth="1"/>
    <col min="4" max="4" width="11.7109375" style="8" customWidth="1"/>
    <col min="5" max="5" width="21.140625" style="8" customWidth="1"/>
    <col min="6" max="6" width="10.28515625" style="8" customWidth="1"/>
    <col min="7" max="7" width="10.85546875" style="8" customWidth="1"/>
    <col min="8" max="8" width="21" style="8" customWidth="1"/>
    <col min="9" max="9" width="12" style="8" bestFit="1" customWidth="1"/>
    <col min="10" max="10" width="11.140625" style="8" customWidth="1"/>
    <col min="11" max="11" width="12" style="8" bestFit="1" customWidth="1"/>
    <col min="12" max="16384" width="8.85546875" style="8"/>
  </cols>
  <sheetData>
    <row r="1" spans="1:11" ht="18.75" x14ac:dyDescent="0.3">
      <c r="A1" s="9" t="s">
        <v>8</v>
      </c>
    </row>
    <row r="2" spans="1:11" ht="10.15" customHeight="1" x14ac:dyDescent="0.25"/>
    <row r="3" spans="1:11" ht="18.75" x14ac:dyDescent="0.3">
      <c r="A3" s="9" t="s">
        <v>11</v>
      </c>
    </row>
    <row r="4" spans="1:11" x14ac:dyDescent="0.25">
      <c r="I4" s="110" t="s">
        <v>30</v>
      </c>
      <c r="J4" s="110"/>
    </row>
    <row r="5" spans="1:11" ht="25.5" customHeight="1" x14ac:dyDescent="0.25">
      <c r="A5" s="109" t="s">
        <v>22</v>
      </c>
      <c r="B5" s="107" t="s">
        <v>35</v>
      </c>
      <c r="C5" s="107"/>
      <c r="D5" s="107"/>
      <c r="E5" s="107" t="s">
        <v>36</v>
      </c>
      <c r="F5" s="107"/>
      <c r="G5" s="107"/>
      <c r="H5" s="107" t="s">
        <v>37</v>
      </c>
      <c r="I5" s="107"/>
      <c r="J5" s="107"/>
    </row>
    <row r="6" spans="1:11" s="23" customFormat="1" x14ac:dyDescent="0.25">
      <c r="A6" s="109"/>
      <c r="B6" s="21" t="s">
        <v>46</v>
      </c>
      <c r="C6" s="22" t="s">
        <v>47</v>
      </c>
      <c r="D6" s="22" t="s">
        <v>48</v>
      </c>
      <c r="E6" s="21" t="s">
        <v>46</v>
      </c>
      <c r="F6" s="22" t="s">
        <v>47</v>
      </c>
      <c r="G6" s="22" t="s">
        <v>48</v>
      </c>
      <c r="H6" s="21" t="s">
        <v>46</v>
      </c>
      <c r="I6" s="22" t="s">
        <v>47</v>
      </c>
      <c r="J6" s="22" t="s">
        <v>48</v>
      </c>
    </row>
    <row r="7" spans="1:11" s="27" customFormat="1" x14ac:dyDescent="0.25">
      <c r="A7" s="14" t="s">
        <v>38</v>
      </c>
      <c r="B7" s="91">
        <v>2401.1849999999999</v>
      </c>
      <c r="C7" s="91">
        <v>1131.3620000000001</v>
      </c>
      <c r="D7" s="91">
        <v>1269.8230000000001</v>
      </c>
      <c r="E7" s="91">
        <v>2789.2049999999999</v>
      </c>
      <c r="F7" s="91">
        <v>1337.75910895372</v>
      </c>
      <c r="G7" s="91">
        <v>1451.445817298729</v>
      </c>
      <c r="H7" s="85">
        <f>B7/E7*100</f>
        <v>86.08850909130021</v>
      </c>
      <c r="I7" s="85">
        <f t="shared" ref="I7:J7" si="0">C7/F7*100</f>
        <v>84.571429372277194</v>
      </c>
      <c r="J7" s="85">
        <f t="shared" si="0"/>
        <v>87.486765600610212</v>
      </c>
      <c r="K7" s="26"/>
    </row>
    <row r="8" spans="1:11" ht="15" customHeight="1" x14ac:dyDescent="0.25">
      <c r="A8" s="16" t="s">
        <v>39</v>
      </c>
      <c r="B8" s="84">
        <v>1113.67</v>
      </c>
      <c r="C8" s="84">
        <v>515.01499999999999</v>
      </c>
      <c r="D8" s="84">
        <v>598.65499999999997</v>
      </c>
      <c r="E8" s="84">
        <v>1073.5516052805251</v>
      </c>
      <c r="F8" s="84">
        <v>501.80544413118048</v>
      </c>
      <c r="G8" s="84">
        <v>571.74616114934452</v>
      </c>
      <c r="H8" s="60">
        <f t="shared" ref="H8:H14" si="1">B8/E8*100</f>
        <v>103.73697869037156</v>
      </c>
      <c r="I8" s="60">
        <f t="shared" ref="I8:I14" si="2">C8/F8*100</f>
        <v>102.63240585037701</v>
      </c>
      <c r="J8" s="60">
        <f t="shared" ref="J8:J14" si="3">D8/G8*100</f>
        <v>104.70643104914991</v>
      </c>
    </row>
    <row r="9" spans="1:11" ht="15" customHeight="1" x14ac:dyDescent="0.25">
      <c r="A9" s="16" t="s">
        <v>40</v>
      </c>
      <c r="B9" s="84">
        <v>1287.5150000000001</v>
      </c>
      <c r="C9" s="84">
        <v>616.34699999999998</v>
      </c>
      <c r="D9" s="84">
        <v>671.16800000000001</v>
      </c>
      <c r="E9" s="84">
        <v>1715.653394719475</v>
      </c>
      <c r="F9" s="84">
        <v>835.95373857009042</v>
      </c>
      <c r="G9" s="84">
        <v>879.69972989693554</v>
      </c>
      <c r="H9" s="60">
        <f t="shared" si="1"/>
        <v>75.045169610760482</v>
      </c>
      <c r="I9" s="60">
        <f t="shared" si="2"/>
        <v>73.729797662520099</v>
      </c>
      <c r="J9" s="60">
        <f t="shared" si="3"/>
        <v>76.295124028130957</v>
      </c>
    </row>
    <row r="10" spans="1:11" s="27" customFormat="1" ht="15" customHeight="1" x14ac:dyDescent="0.25">
      <c r="A10" s="28" t="s">
        <v>41</v>
      </c>
      <c r="B10" s="84">
        <v>719.68700000000001</v>
      </c>
      <c r="C10" s="84">
        <v>333.97</v>
      </c>
      <c r="D10" s="84">
        <v>385.71699999999998</v>
      </c>
      <c r="E10" s="84">
        <v>616.43968119504927</v>
      </c>
      <c r="F10" s="84">
        <v>289.08660954447345</v>
      </c>
      <c r="G10" s="84">
        <v>327.35305690106566</v>
      </c>
      <c r="H10" s="60">
        <f t="shared" si="1"/>
        <v>116.74897349320412</v>
      </c>
      <c r="I10" s="60">
        <f t="shared" si="2"/>
        <v>115.52593201264192</v>
      </c>
      <c r="J10" s="60">
        <f t="shared" si="3"/>
        <v>117.82905088818931</v>
      </c>
    </row>
    <row r="11" spans="1:11" s="27" customFormat="1" ht="15" customHeight="1" x14ac:dyDescent="0.25">
      <c r="A11" s="28" t="s">
        <v>42</v>
      </c>
      <c r="B11" s="84">
        <v>604.70600000000002</v>
      </c>
      <c r="C11" s="84">
        <v>278.09800000000001</v>
      </c>
      <c r="D11" s="84">
        <v>326.608</v>
      </c>
      <c r="E11" s="84">
        <v>789.41292742251892</v>
      </c>
      <c r="F11" s="84">
        <v>371.43825369807172</v>
      </c>
      <c r="G11" s="84">
        <v>417.97471059822237</v>
      </c>
      <c r="H11" s="60">
        <f t="shared" si="1"/>
        <v>76.601988514984384</v>
      </c>
      <c r="I11" s="60">
        <f t="shared" si="2"/>
        <v>74.870586761388196</v>
      </c>
      <c r="J11" s="60">
        <f t="shared" si="3"/>
        <v>78.140612749643481</v>
      </c>
    </row>
    <row r="12" spans="1:11" s="27" customFormat="1" ht="15" customHeight="1" x14ac:dyDescent="0.25">
      <c r="A12" s="28" t="s">
        <v>43</v>
      </c>
      <c r="B12" s="84">
        <v>667.49599999999998</v>
      </c>
      <c r="C12" s="84">
        <v>323.02199999999999</v>
      </c>
      <c r="D12" s="84">
        <v>344.47399999999999</v>
      </c>
      <c r="E12" s="84">
        <v>848.10396932885135</v>
      </c>
      <c r="F12" s="84">
        <v>417.20517127164715</v>
      </c>
      <c r="G12" s="84">
        <v>430.89879805720415</v>
      </c>
      <c r="H12" s="60">
        <f t="shared" si="1"/>
        <v>78.704501351199212</v>
      </c>
      <c r="I12" s="60">
        <f t="shared" si="2"/>
        <v>77.425214796696892</v>
      </c>
      <c r="J12" s="60">
        <f t="shared" si="3"/>
        <v>79.943133179561386</v>
      </c>
    </row>
    <row r="13" spans="1:11" s="27" customFormat="1" ht="15" customHeight="1" x14ac:dyDescent="0.25">
      <c r="A13" s="28" t="s">
        <v>44</v>
      </c>
      <c r="B13" s="84">
        <v>306.13499999999999</v>
      </c>
      <c r="C13" s="84">
        <v>148.33799999999999</v>
      </c>
      <c r="D13" s="84">
        <v>157.797</v>
      </c>
      <c r="E13" s="84">
        <v>413.45438915735548</v>
      </c>
      <c r="F13" s="84">
        <v>201.87122053695097</v>
      </c>
      <c r="G13" s="84">
        <v>211.58316862040451</v>
      </c>
      <c r="H13" s="60">
        <f t="shared" si="1"/>
        <v>74.043233795128231</v>
      </c>
      <c r="I13" s="60">
        <f t="shared" si="2"/>
        <v>73.481499544828807</v>
      </c>
      <c r="J13" s="60">
        <f t="shared" si="3"/>
        <v>74.579183698254951</v>
      </c>
    </row>
    <row r="14" spans="1:11" s="27" customFormat="1" ht="15" customHeight="1" x14ac:dyDescent="0.25">
      <c r="A14" s="28" t="s">
        <v>45</v>
      </c>
      <c r="B14" s="84">
        <v>103.161</v>
      </c>
      <c r="C14" s="84">
        <v>47.933999999999997</v>
      </c>
      <c r="D14" s="84">
        <v>55.226999999999997</v>
      </c>
      <c r="E14" s="84">
        <v>121.79401077195996</v>
      </c>
      <c r="F14" s="84">
        <v>58.157905525862198</v>
      </c>
      <c r="G14" s="84">
        <v>63.636134745118135</v>
      </c>
      <c r="H14" s="60">
        <f t="shared" si="1"/>
        <v>84.701209317388077</v>
      </c>
      <c r="I14" s="60">
        <f t="shared" si="2"/>
        <v>82.420437198661261</v>
      </c>
      <c r="J14" s="60">
        <f t="shared" si="3"/>
        <v>86.785597870142098</v>
      </c>
    </row>
    <row r="16" spans="1:11" x14ac:dyDescent="0.25">
      <c r="A16" s="78" t="s">
        <v>49</v>
      </c>
    </row>
    <row r="17" spans="1:1" ht="18.75" x14ac:dyDescent="0.3">
      <c r="A17" s="9"/>
    </row>
  </sheetData>
  <mergeCells count="5">
    <mergeCell ref="H5:J5"/>
    <mergeCell ref="B5:D5"/>
    <mergeCell ref="A5:A6"/>
    <mergeCell ref="E5:G5"/>
    <mergeCell ref="I4:J4"/>
  </mergeCells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2"/>
  <sheetViews>
    <sheetView zoomScaleNormal="100" workbookViewId="0">
      <selection activeCell="A11" sqref="A11:A15"/>
    </sheetView>
  </sheetViews>
  <sheetFormatPr defaultColWidth="8.85546875" defaultRowHeight="15" x14ac:dyDescent="0.25"/>
  <cols>
    <col min="1" max="1" width="29.42578125" style="8" customWidth="1"/>
    <col min="2" max="4" width="10.28515625" style="8" bestFit="1" customWidth="1"/>
    <col min="5" max="5" width="8.85546875" style="8" bestFit="1" customWidth="1"/>
    <col min="6" max="6" width="12" style="8" bestFit="1" customWidth="1"/>
    <col min="7" max="7" width="8.85546875" style="8" bestFit="1" customWidth="1"/>
    <col min="8" max="8" width="12" style="8" bestFit="1" customWidth="1"/>
    <col min="9" max="9" width="11.28515625" style="8" customWidth="1"/>
    <col min="10" max="10" width="12" style="8" customWidth="1"/>
    <col min="11" max="11" width="7.7109375" style="8" bestFit="1" customWidth="1"/>
    <col min="12" max="15" width="6.42578125" style="8" customWidth="1"/>
    <col min="16" max="16" width="9.28515625" style="8" customWidth="1"/>
    <col min="17" max="16384" width="8.85546875" style="8"/>
  </cols>
  <sheetData>
    <row r="1" spans="1:16" ht="18.75" x14ac:dyDescent="0.3">
      <c r="A1" s="9" t="s">
        <v>8</v>
      </c>
    </row>
    <row r="2" spans="1:16" ht="10.15" customHeight="1" x14ac:dyDescent="0.25"/>
    <row r="3" spans="1:16" ht="18.75" x14ac:dyDescent="0.3">
      <c r="A3" s="9" t="s">
        <v>12</v>
      </c>
    </row>
    <row r="4" spans="1:16" ht="15.6" customHeight="1" x14ac:dyDescent="0.25">
      <c r="A4" s="112" t="s">
        <v>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09" t="s">
        <v>22</v>
      </c>
      <c r="B5" s="111" t="s">
        <v>35</v>
      </c>
      <c r="C5" s="111"/>
      <c r="D5" s="111"/>
      <c r="E5" s="111"/>
      <c r="F5" s="111"/>
      <c r="G5" s="111" t="s">
        <v>36</v>
      </c>
      <c r="H5" s="111"/>
      <c r="I5" s="111"/>
      <c r="J5" s="111"/>
      <c r="K5" s="111"/>
      <c r="L5" s="107" t="s">
        <v>37</v>
      </c>
      <c r="M5" s="107"/>
      <c r="N5" s="107"/>
      <c r="O5" s="107"/>
      <c r="P5" s="107"/>
    </row>
    <row r="6" spans="1:16" x14ac:dyDescent="0.25">
      <c r="A6" s="109"/>
      <c r="B6" s="111" t="s">
        <v>38</v>
      </c>
      <c r="C6" s="111" t="s">
        <v>50</v>
      </c>
      <c r="D6" s="111"/>
      <c r="E6" s="111"/>
      <c r="F6" s="111"/>
      <c r="G6" s="114" t="s">
        <v>38</v>
      </c>
      <c r="H6" s="111" t="s">
        <v>50</v>
      </c>
      <c r="I6" s="111"/>
      <c r="J6" s="111"/>
      <c r="K6" s="111"/>
      <c r="L6" s="115" t="s">
        <v>38</v>
      </c>
      <c r="M6" s="111" t="s">
        <v>50</v>
      </c>
      <c r="N6" s="111"/>
      <c r="O6" s="111"/>
      <c r="P6" s="111"/>
    </row>
    <row r="7" spans="1:16" x14ac:dyDescent="0.25">
      <c r="A7" s="109"/>
      <c r="B7" s="113"/>
      <c r="C7" s="30" t="s">
        <v>1</v>
      </c>
      <c r="D7" s="30" t="s">
        <v>5</v>
      </c>
      <c r="E7" s="30" t="s">
        <v>6</v>
      </c>
      <c r="F7" s="30" t="s">
        <v>2</v>
      </c>
      <c r="G7" s="113"/>
      <c r="H7" s="30" t="s">
        <v>1</v>
      </c>
      <c r="I7" s="30" t="s">
        <v>5</v>
      </c>
      <c r="J7" s="30" t="s">
        <v>6</v>
      </c>
      <c r="K7" s="30" t="s">
        <v>2</v>
      </c>
      <c r="L7" s="116"/>
      <c r="M7" s="30" t="s">
        <v>1</v>
      </c>
      <c r="N7" s="30" t="s">
        <v>5</v>
      </c>
      <c r="O7" s="30" t="s">
        <v>6</v>
      </c>
      <c r="P7" s="30" t="s">
        <v>2</v>
      </c>
    </row>
    <row r="8" spans="1:16" s="27" customFormat="1" x14ac:dyDescent="0.25">
      <c r="A8" s="14" t="s">
        <v>38</v>
      </c>
      <c r="B8" s="91">
        <v>2401.1849999999999</v>
      </c>
      <c r="C8" s="91">
        <v>460.66800000000001</v>
      </c>
      <c r="D8" s="91">
        <v>255.40700000000001</v>
      </c>
      <c r="E8" s="91">
        <v>1247.8820000000001</v>
      </c>
      <c r="F8" s="91">
        <v>437.22899999999998</v>
      </c>
      <c r="G8" s="91">
        <v>2789.2049999999999</v>
      </c>
      <c r="H8" s="91">
        <v>500.54148579732288</v>
      </c>
      <c r="I8" s="91">
        <v>409.26707074059794</v>
      </c>
      <c r="J8" s="91">
        <v>1564.3808624602113</v>
      </c>
      <c r="K8" s="91">
        <v>315.01558100186776</v>
      </c>
      <c r="L8" s="85">
        <f>B8/G8*100</f>
        <v>86.08850909130021</v>
      </c>
      <c r="M8" s="85">
        <f t="shared" ref="M8:P8" si="0">C8/H8*100</f>
        <v>92.033929868209114</v>
      </c>
      <c r="N8" s="85">
        <f t="shared" si="0"/>
        <v>62.405949136788074</v>
      </c>
      <c r="O8" s="85">
        <f t="shared" si="0"/>
        <v>79.768426598975921</v>
      </c>
      <c r="P8" s="85">
        <f t="shared" si="0"/>
        <v>138.79599180759493</v>
      </c>
    </row>
    <row r="9" spans="1:16" x14ac:dyDescent="0.25">
      <c r="A9" s="16" t="s">
        <v>39</v>
      </c>
      <c r="B9" s="84">
        <v>1113.67</v>
      </c>
      <c r="C9" s="84">
        <v>218.16900000000001</v>
      </c>
      <c r="D9" s="84">
        <v>128.61799999999999</v>
      </c>
      <c r="E9" s="84">
        <v>584.26499999999999</v>
      </c>
      <c r="F9" s="84">
        <v>182.61799999999999</v>
      </c>
      <c r="G9" s="84">
        <v>1073.5516052805251</v>
      </c>
      <c r="H9" s="84">
        <v>174.70153171025737</v>
      </c>
      <c r="I9" s="84">
        <v>152.85041738085135</v>
      </c>
      <c r="J9" s="84">
        <v>633.77371471233778</v>
      </c>
      <c r="K9" s="84">
        <v>112.22594147707842</v>
      </c>
      <c r="L9" s="60">
        <f t="shared" ref="L9:L15" si="1">B9/G9*100</f>
        <v>103.73697869037156</v>
      </c>
      <c r="M9" s="60">
        <f t="shared" ref="M9:M15" si="2">C9/H9*100</f>
        <v>124.88098865774884</v>
      </c>
      <c r="N9" s="60">
        <f t="shared" ref="N9:N15" si="3">D9/I9*100</f>
        <v>84.146319129458178</v>
      </c>
      <c r="O9" s="60">
        <f t="shared" ref="O9:O15" si="4">E9/J9*100</f>
        <v>92.188266322340425</v>
      </c>
      <c r="P9" s="60">
        <f t="shared" ref="P9:P15" si="5">F9/K9*100</f>
        <v>162.72351792860547</v>
      </c>
    </row>
    <row r="10" spans="1:16" x14ac:dyDescent="0.25">
      <c r="A10" s="16" t="s">
        <v>40</v>
      </c>
      <c r="B10" s="84">
        <v>1287.5150000000001</v>
      </c>
      <c r="C10" s="84">
        <v>242.49799999999999</v>
      </c>
      <c r="D10" s="84">
        <v>126.788</v>
      </c>
      <c r="E10" s="84">
        <v>663.61699999999996</v>
      </c>
      <c r="F10" s="84">
        <v>254.61099999999999</v>
      </c>
      <c r="G10" s="84">
        <v>1715.653394719475</v>
      </c>
      <c r="H10" s="84">
        <v>325.83995408706551</v>
      </c>
      <c r="I10" s="84">
        <v>256.41665335974665</v>
      </c>
      <c r="J10" s="84">
        <v>930.60714774787346</v>
      </c>
      <c r="K10" s="84">
        <v>202.78963952478935</v>
      </c>
      <c r="L10" s="60">
        <f t="shared" si="1"/>
        <v>75.045169610760482</v>
      </c>
      <c r="M10" s="60">
        <f t="shared" si="2"/>
        <v>74.422426396243509</v>
      </c>
      <c r="N10" s="60">
        <f t="shared" si="3"/>
        <v>49.446086413942609</v>
      </c>
      <c r="O10" s="60">
        <f t="shared" si="4"/>
        <v>71.31011207102739</v>
      </c>
      <c r="P10" s="60">
        <f t="shared" si="5"/>
        <v>125.55424458401679</v>
      </c>
    </row>
    <row r="11" spans="1:16" s="27" customFormat="1" x14ac:dyDescent="0.25">
      <c r="A11" s="28" t="s">
        <v>41</v>
      </c>
      <c r="B11" s="84">
        <v>719.68700000000001</v>
      </c>
      <c r="C11" s="84">
        <v>143.369</v>
      </c>
      <c r="D11" s="84">
        <v>90.421999999999997</v>
      </c>
      <c r="E11" s="84">
        <v>382.613</v>
      </c>
      <c r="F11" s="84">
        <v>103.283</v>
      </c>
      <c r="G11" s="84">
        <v>616.43968119504927</v>
      </c>
      <c r="H11" s="84">
        <v>97.609849737449196</v>
      </c>
      <c r="I11" s="84">
        <v>92.955083770346107</v>
      </c>
      <c r="J11" s="84">
        <v>368.44540969613649</v>
      </c>
      <c r="K11" s="84">
        <v>57.429308492097164</v>
      </c>
      <c r="L11" s="60">
        <f t="shared" si="1"/>
        <v>116.74897349320412</v>
      </c>
      <c r="M11" s="60">
        <f t="shared" si="2"/>
        <v>146.87964420151621</v>
      </c>
      <c r="N11" s="60">
        <f t="shared" si="3"/>
        <v>97.274937886555705</v>
      </c>
      <c r="O11" s="60">
        <f t="shared" si="4"/>
        <v>103.84523458048989</v>
      </c>
      <c r="P11" s="60">
        <f t="shared" si="5"/>
        <v>179.84371170725964</v>
      </c>
    </row>
    <row r="12" spans="1:16" s="27" customFormat="1" ht="15" customHeight="1" x14ac:dyDescent="0.25">
      <c r="A12" s="28" t="s">
        <v>42</v>
      </c>
      <c r="B12" s="84">
        <v>604.70600000000002</v>
      </c>
      <c r="C12" s="84">
        <v>110.092</v>
      </c>
      <c r="D12" s="84">
        <v>57.305</v>
      </c>
      <c r="E12" s="84">
        <v>309.988</v>
      </c>
      <c r="F12" s="84">
        <v>127.322</v>
      </c>
      <c r="G12" s="84">
        <v>789.41292742251858</v>
      </c>
      <c r="H12" s="84">
        <v>136.35579470483481</v>
      </c>
      <c r="I12" s="84">
        <v>110.18597620515449</v>
      </c>
      <c r="J12" s="84">
        <v>428.36053133395939</v>
      </c>
      <c r="K12" s="84">
        <v>114.51060305430472</v>
      </c>
      <c r="L12" s="60">
        <f t="shared" si="1"/>
        <v>76.601988514984427</v>
      </c>
      <c r="M12" s="60">
        <f t="shared" si="2"/>
        <v>80.738776256860049</v>
      </c>
      <c r="N12" s="60">
        <f t="shared" si="3"/>
        <v>52.007525797388432</v>
      </c>
      <c r="O12" s="60">
        <f t="shared" si="4"/>
        <v>72.366144246451697</v>
      </c>
      <c r="P12" s="60">
        <f t="shared" si="5"/>
        <v>111.18795692624175</v>
      </c>
    </row>
    <row r="13" spans="1:16" s="27" customFormat="1" ht="15.75" customHeight="1" x14ac:dyDescent="0.25">
      <c r="A13" s="28" t="s">
        <v>43</v>
      </c>
      <c r="B13" s="84">
        <v>667.49599999999998</v>
      </c>
      <c r="C13" s="84">
        <v>130.64099999999999</v>
      </c>
      <c r="D13" s="84">
        <v>67.653999999999996</v>
      </c>
      <c r="E13" s="84">
        <v>344.52199999999999</v>
      </c>
      <c r="F13" s="84">
        <v>124.678</v>
      </c>
      <c r="G13" s="84">
        <v>848.10396932885135</v>
      </c>
      <c r="H13" s="84">
        <v>163.9109818713564</v>
      </c>
      <c r="I13" s="84">
        <v>127.58592806531345</v>
      </c>
      <c r="J13" s="84">
        <v>470.63847745585929</v>
      </c>
      <c r="K13" s="84">
        <v>85.968626184852695</v>
      </c>
      <c r="L13" s="60">
        <f t="shared" si="1"/>
        <v>78.704501351199212</v>
      </c>
      <c r="M13" s="60">
        <f t="shared" si="2"/>
        <v>79.702408288013331</v>
      </c>
      <c r="N13" s="60">
        <f t="shared" si="3"/>
        <v>53.026223993422484</v>
      </c>
      <c r="O13" s="60">
        <f t="shared" si="4"/>
        <v>73.203109499756607</v>
      </c>
      <c r="P13" s="60">
        <f t="shared" si="5"/>
        <v>145.02732628518814</v>
      </c>
    </row>
    <row r="14" spans="1:16" s="27" customFormat="1" x14ac:dyDescent="0.25">
      <c r="A14" s="28" t="s">
        <v>44</v>
      </c>
      <c r="B14" s="84">
        <v>306.13499999999999</v>
      </c>
      <c r="C14" s="84">
        <v>56.414000000000001</v>
      </c>
      <c r="D14" s="84">
        <v>30.253</v>
      </c>
      <c r="E14" s="84">
        <v>157.97499999999999</v>
      </c>
      <c r="F14" s="84">
        <v>61.493000000000002</v>
      </c>
      <c r="G14" s="84">
        <v>413.45438915735548</v>
      </c>
      <c r="H14" s="84">
        <v>79.025843111858876</v>
      </c>
      <c r="I14" s="84">
        <v>61.384232630643467</v>
      </c>
      <c r="J14" s="84">
        <v>228.66936299377679</v>
      </c>
      <c r="K14" s="84">
        <v>44.374965170586535</v>
      </c>
      <c r="L14" s="60">
        <f t="shared" si="1"/>
        <v>74.043233795128231</v>
      </c>
      <c r="M14" s="60">
        <f t="shared" si="2"/>
        <v>71.386773969810818</v>
      </c>
      <c r="N14" s="60">
        <f t="shared" si="3"/>
        <v>49.284643146125241</v>
      </c>
      <c r="O14" s="60">
        <f t="shared" si="4"/>
        <v>69.084462357250402</v>
      </c>
      <c r="P14" s="60">
        <f t="shared" si="5"/>
        <v>138.57588341446174</v>
      </c>
    </row>
    <row r="15" spans="1:16" s="27" customFormat="1" x14ac:dyDescent="0.25">
      <c r="A15" s="28" t="s">
        <v>45</v>
      </c>
      <c r="B15" s="84">
        <v>103.161</v>
      </c>
      <c r="C15" s="84">
        <v>20.152000000000001</v>
      </c>
      <c r="D15" s="84">
        <v>9.7729999999999997</v>
      </c>
      <c r="E15" s="84">
        <v>52.783000000000001</v>
      </c>
      <c r="F15" s="84">
        <v>20.452999999999999</v>
      </c>
      <c r="G15" s="84">
        <v>121.79401077195996</v>
      </c>
      <c r="H15" s="84">
        <v>23.639001622313444</v>
      </c>
      <c r="I15" s="84">
        <v>17.155835319630288</v>
      </c>
      <c r="J15" s="84">
        <v>68.267125229009935</v>
      </c>
      <c r="K15" s="84">
        <v>12.732078100026651</v>
      </c>
      <c r="L15" s="60">
        <f t="shared" si="1"/>
        <v>84.701209317388077</v>
      </c>
      <c r="M15" s="60">
        <f t="shared" si="2"/>
        <v>85.248947150873008</v>
      </c>
      <c r="N15" s="60">
        <f t="shared" si="3"/>
        <v>56.966039938710544</v>
      </c>
      <c r="O15" s="60">
        <f t="shared" si="4"/>
        <v>77.31832829188771</v>
      </c>
      <c r="P15" s="60">
        <f t="shared" si="5"/>
        <v>160.64149025253926</v>
      </c>
    </row>
    <row r="17" spans="1:9" x14ac:dyDescent="0.25">
      <c r="A17" s="29" t="s">
        <v>49</v>
      </c>
    </row>
    <row r="19" spans="1:9" ht="15" customHeight="1" x14ac:dyDescent="0.25"/>
    <row r="20" spans="1:9" ht="15" customHeight="1" x14ac:dyDescent="0.25">
      <c r="H20" s="67"/>
    </row>
    <row r="21" spans="1:9" ht="15" customHeight="1" x14ac:dyDescent="0.25">
      <c r="B21" s="66"/>
    </row>
    <row r="22" spans="1:9" ht="15" customHeight="1" x14ac:dyDescent="0.25">
      <c r="B22" s="66"/>
    </row>
    <row r="23" spans="1:9" ht="15" customHeight="1" x14ac:dyDescent="0.25">
      <c r="B23" s="67"/>
    </row>
    <row r="24" spans="1:9" ht="15" customHeight="1" x14ac:dyDescent="0.25">
      <c r="B24" s="67"/>
    </row>
    <row r="25" spans="1:9" ht="15" customHeight="1" x14ac:dyDescent="0.25"/>
    <row r="26" spans="1:9" ht="15" customHeight="1" x14ac:dyDescent="0.25">
      <c r="B26" s="67"/>
    </row>
    <row r="27" spans="1:9" ht="15" customHeight="1" x14ac:dyDescent="0.25"/>
    <row r="28" spans="1:9" ht="15" customHeight="1" x14ac:dyDescent="0.25">
      <c r="B28" s="72"/>
      <c r="C28" s="73"/>
      <c r="D28" s="73"/>
      <c r="H28" s="66"/>
      <c r="I28" s="66"/>
    </row>
    <row r="29" spans="1:9" x14ac:dyDescent="0.25">
      <c r="B29" s="74"/>
      <c r="C29" s="74"/>
      <c r="D29" s="74"/>
      <c r="H29" s="66"/>
      <c r="I29" s="66"/>
    </row>
    <row r="30" spans="1:9" x14ac:dyDescent="0.25">
      <c r="B30" s="74"/>
      <c r="C30" s="74"/>
      <c r="D30" s="74"/>
    </row>
    <row r="31" spans="1:9" x14ac:dyDescent="0.25">
      <c r="B31" s="74"/>
      <c r="C31" s="74"/>
      <c r="D31" s="74"/>
      <c r="H31" s="67"/>
    </row>
    <row r="32" spans="1:9" x14ac:dyDescent="0.25">
      <c r="A32" s="74"/>
      <c r="B32" s="74"/>
      <c r="C32" s="74"/>
    </row>
    <row r="36" spans="2:10" x14ac:dyDescent="0.25">
      <c r="B36" s="67"/>
      <c r="C36" s="66"/>
      <c r="D36" s="66"/>
      <c r="F36" s="71"/>
      <c r="H36" s="68"/>
      <c r="J36" s="69"/>
    </row>
    <row r="37" spans="2:10" x14ac:dyDescent="0.25">
      <c r="C37" s="66"/>
      <c r="D37" s="66"/>
      <c r="F37" s="71"/>
      <c r="H37" s="68"/>
      <c r="J37" s="69"/>
    </row>
    <row r="41" spans="2:10" x14ac:dyDescent="0.25">
      <c r="I41" s="15"/>
      <c r="J41" s="15"/>
    </row>
    <row r="42" spans="2:10" x14ac:dyDescent="0.25">
      <c r="I42" s="70"/>
      <c r="J42" s="70"/>
    </row>
  </sheetData>
  <mergeCells count="11">
    <mergeCell ref="A5:A7"/>
    <mergeCell ref="B5:F5"/>
    <mergeCell ref="G5:K5"/>
    <mergeCell ref="A4:P4"/>
    <mergeCell ref="L5:P5"/>
    <mergeCell ref="C6:F6"/>
    <mergeCell ref="H6:K6"/>
    <mergeCell ref="M6:P6"/>
    <mergeCell ref="B6:B7"/>
    <mergeCell ref="G6:G7"/>
    <mergeCell ref="L6:L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3"/>
  <sheetViews>
    <sheetView workbookViewId="0">
      <selection activeCell="B21" sqref="B21"/>
    </sheetView>
  </sheetViews>
  <sheetFormatPr defaultColWidth="8.85546875" defaultRowHeight="15" x14ac:dyDescent="0.25"/>
  <cols>
    <col min="1" max="1" width="29.42578125" style="8" customWidth="1"/>
    <col min="2" max="2" width="10.7109375" style="8" customWidth="1"/>
    <col min="3" max="3" width="10.42578125" style="8" customWidth="1"/>
    <col min="4" max="4" width="9.5703125" style="8" customWidth="1"/>
    <col min="5" max="5" width="8.85546875" style="8"/>
    <col min="6" max="6" width="10.28515625" style="8" customWidth="1"/>
    <col min="7" max="7" width="10.7109375" style="8" customWidth="1"/>
    <col min="8" max="8" width="12" style="8" bestFit="1" customWidth="1"/>
    <col min="9" max="9" width="9.85546875" style="8" customWidth="1"/>
    <col min="10" max="10" width="14.7109375" style="8" customWidth="1"/>
    <col min="11" max="16384" width="8.85546875" style="8"/>
  </cols>
  <sheetData>
    <row r="1" spans="1:10" ht="18.75" x14ac:dyDescent="0.3">
      <c r="A1" s="9" t="s">
        <v>8</v>
      </c>
    </row>
    <row r="2" spans="1:10" ht="10.15" customHeight="1" x14ac:dyDescent="0.25"/>
    <row r="3" spans="1:10" ht="18.75" x14ac:dyDescent="0.3">
      <c r="A3" s="9" t="s">
        <v>13</v>
      </c>
    </row>
    <row r="4" spans="1:10" ht="15.6" customHeight="1" x14ac:dyDescent="0.35">
      <c r="A4" s="31"/>
      <c r="B4" s="31"/>
      <c r="C4" s="31"/>
      <c r="D4" s="31"/>
      <c r="E4" s="32"/>
      <c r="I4" s="82" t="s">
        <v>30</v>
      </c>
    </row>
    <row r="5" spans="1:10" s="23" customFormat="1" ht="30" customHeight="1" x14ac:dyDescent="0.25">
      <c r="A5" s="109" t="s">
        <v>50</v>
      </c>
      <c r="B5" s="111" t="s">
        <v>35</v>
      </c>
      <c r="C5" s="111"/>
      <c r="D5" s="111"/>
      <c r="E5" s="107" t="s">
        <v>36</v>
      </c>
      <c r="F5" s="107"/>
      <c r="G5" s="107"/>
      <c r="H5" s="114" t="s">
        <v>37</v>
      </c>
      <c r="I5" s="114"/>
      <c r="J5" s="114"/>
    </row>
    <row r="6" spans="1:10" s="23" customFormat="1" x14ac:dyDescent="0.25">
      <c r="A6" s="109"/>
      <c r="B6" s="21" t="s">
        <v>38</v>
      </c>
      <c r="C6" s="22" t="s">
        <v>47</v>
      </c>
      <c r="D6" s="22" t="s">
        <v>48</v>
      </c>
      <c r="E6" s="21" t="s">
        <v>38</v>
      </c>
      <c r="F6" s="22" t="s">
        <v>47</v>
      </c>
      <c r="G6" s="22" t="s">
        <v>48</v>
      </c>
      <c r="H6" s="21" t="s">
        <v>38</v>
      </c>
      <c r="I6" s="22" t="s">
        <v>47</v>
      </c>
      <c r="J6" s="22" t="s">
        <v>48</v>
      </c>
    </row>
    <row r="7" spans="1:10" x14ac:dyDescent="0.25">
      <c r="A7" s="33" t="s">
        <v>38</v>
      </c>
      <c r="B7" s="91">
        <v>2401.1849999999999</v>
      </c>
      <c r="C7" s="91">
        <v>1131.3620000000001</v>
      </c>
      <c r="D7" s="91">
        <v>1269.8219999999999</v>
      </c>
      <c r="E7" s="91">
        <v>2789.2049999999999</v>
      </c>
      <c r="F7" s="91">
        <v>1337.75910895372</v>
      </c>
      <c r="G7" s="91">
        <v>1451.445817298729</v>
      </c>
      <c r="H7" s="85">
        <f>B7/E7*100</f>
        <v>86.08850909130021</v>
      </c>
      <c r="I7" s="85">
        <f t="shared" ref="I7:J7" si="0">C7/F7*100</f>
        <v>84.571429372277194</v>
      </c>
      <c r="J7" s="85">
        <f t="shared" si="0"/>
        <v>87.486696703791026</v>
      </c>
    </row>
    <row r="8" spans="1:10" x14ac:dyDescent="0.25">
      <c r="A8" s="34" t="s">
        <v>1</v>
      </c>
      <c r="B8" s="84">
        <v>460.66800000000001</v>
      </c>
      <c r="C8" s="84">
        <v>235.809</v>
      </c>
      <c r="D8" s="84">
        <v>224.85900000000001</v>
      </c>
      <c r="E8" s="84">
        <v>500.54148579732288</v>
      </c>
      <c r="F8" s="84">
        <v>257.42995546415619</v>
      </c>
      <c r="G8" s="84">
        <v>243.11153033316674</v>
      </c>
      <c r="H8" s="60">
        <f t="shared" ref="H8:H11" si="1">B8/E8*100</f>
        <v>92.033929868209114</v>
      </c>
      <c r="I8" s="60">
        <f t="shared" ref="I8:I11" si="2">C8/F8*100</f>
        <v>91.601227827129605</v>
      </c>
      <c r="J8" s="60">
        <f t="shared" ref="J8:J11" si="3">D8/G8*100</f>
        <v>92.492116557304797</v>
      </c>
    </row>
    <row r="9" spans="1:10" x14ac:dyDescent="0.25">
      <c r="A9" s="34" t="s">
        <v>5</v>
      </c>
      <c r="B9" s="84">
        <v>255.40700000000001</v>
      </c>
      <c r="C9" s="84">
        <v>127.977</v>
      </c>
      <c r="D9" s="84">
        <v>127.429</v>
      </c>
      <c r="E9" s="84">
        <v>409.26707074059794</v>
      </c>
      <c r="F9" s="84">
        <v>206.32891936242075</v>
      </c>
      <c r="G9" s="84">
        <v>202.93815137817722</v>
      </c>
      <c r="H9" s="60">
        <f t="shared" si="1"/>
        <v>62.405949136788074</v>
      </c>
      <c r="I9" s="60">
        <f t="shared" si="2"/>
        <v>62.025721064920582</v>
      </c>
      <c r="J9" s="60">
        <f t="shared" si="3"/>
        <v>62.792037443237966</v>
      </c>
    </row>
    <row r="10" spans="1:10" x14ac:dyDescent="0.25">
      <c r="A10" s="34" t="s">
        <v>6</v>
      </c>
      <c r="B10" s="84">
        <v>1247.8820000000001</v>
      </c>
      <c r="C10" s="84">
        <v>601.00400000000002</v>
      </c>
      <c r="D10" s="84">
        <v>646.87699999999995</v>
      </c>
      <c r="E10" s="84">
        <v>1564.3808624602113</v>
      </c>
      <c r="F10" s="84">
        <v>756.5359093384817</v>
      </c>
      <c r="G10" s="84">
        <v>807.84487937417862</v>
      </c>
      <c r="H10" s="60">
        <f t="shared" si="1"/>
        <v>79.768426598975921</v>
      </c>
      <c r="I10" s="60">
        <f t="shared" si="2"/>
        <v>79.441569472296507</v>
      </c>
      <c r="J10" s="60">
        <f t="shared" si="3"/>
        <v>80.074407416077548</v>
      </c>
    </row>
    <row r="11" spans="1:10" x14ac:dyDescent="0.25">
      <c r="A11" s="35" t="s">
        <v>4</v>
      </c>
      <c r="B11" s="84">
        <v>437.22899999999998</v>
      </c>
      <c r="C11" s="84">
        <v>166.572</v>
      </c>
      <c r="D11" s="84">
        <v>270.65699999999998</v>
      </c>
      <c r="E11" s="84">
        <v>315.01558100186776</v>
      </c>
      <c r="F11" s="84">
        <v>117.46425104111027</v>
      </c>
      <c r="G11" s="84">
        <v>197.5513299607575</v>
      </c>
      <c r="H11" s="60">
        <f t="shared" si="1"/>
        <v>138.79599180759493</v>
      </c>
      <c r="I11" s="60">
        <f t="shared" si="2"/>
        <v>141.80654839547987</v>
      </c>
      <c r="J11" s="60">
        <f t="shared" si="3"/>
        <v>137.00591135162924</v>
      </c>
    </row>
    <row r="13" spans="1:10" x14ac:dyDescent="0.25">
      <c r="A13" s="29" t="s">
        <v>49</v>
      </c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Y18"/>
  <sheetViews>
    <sheetView workbookViewId="0">
      <selection activeCell="F32" sqref="F32"/>
    </sheetView>
  </sheetViews>
  <sheetFormatPr defaultColWidth="8.85546875" defaultRowHeight="15" x14ac:dyDescent="0.25"/>
  <cols>
    <col min="1" max="1" width="36.5703125" style="8" customWidth="1"/>
    <col min="2" max="2" width="12.5703125" style="8" bestFit="1" customWidth="1"/>
    <col min="3" max="3" width="14.28515625" style="8" customWidth="1"/>
    <col min="4" max="4" width="11.85546875" style="8" customWidth="1"/>
    <col min="5" max="5" width="8.85546875" style="8"/>
    <col min="6" max="6" width="9.28515625" style="8" customWidth="1"/>
    <col min="7" max="7" width="11.42578125" style="8" customWidth="1"/>
    <col min="8" max="8" width="13" style="8" customWidth="1"/>
    <col min="9" max="9" width="8.85546875" style="8"/>
    <col min="10" max="10" width="9.85546875" style="8" customWidth="1"/>
    <col min="11" max="11" width="11.85546875" style="8" customWidth="1"/>
    <col min="12" max="12" width="11.5703125" style="8" customWidth="1"/>
    <col min="13" max="13" width="12.28515625" style="8" customWidth="1"/>
    <col min="14" max="14" width="12.5703125" style="8" bestFit="1" customWidth="1"/>
    <col min="15" max="15" width="11.7109375" style="8" customWidth="1"/>
    <col min="16" max="16" width="12" style="8" customWidth="1"/>
    <col min="17" max="18" width="8.85546875" style="8"/>
    <col min="19" max="19" width="11.85546875" style="8" customWidth="1"/>
    <col min="20" max="20" width="12" style="8" customWidth="1"/>
    <col min="21" max="21" width="8.85546875" style="8"/>
    <col min="22" max="22" width="10.7109375" style="8" customWidth="1"/>
    <col min="23" max="23" width="11.42578125" style="8" customWidth="1"/>
    <col min="24" max="24" width="11.5703125" style="8" customWidth="1"/>
    <col min="25" max="16384" width="8.85546875" style="8"/>
  </cols>
  <sheetData>
    <row r="1" spans="1:25" ht="18.75" x14ac:dyDescent="0.3">
      <c r="A1" s="36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5" ht="10.1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5" s="37" customFormat="1" ht="18.75" x14ac:dyDescent="0.3">
      <c r="A3" s="36" t="s">
        <v>51</v>
      </c>
    </row>
    <row r="4" spans="1:2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25" x14ac:dyDescent="0.25">
      <c r="A5" s="117" t="s">
        <v>69</v>
      </c>
      <c r="B5" s="120" t="s">
        <v>35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  <c r="N5" s="120" t="s">
        <v>36</v>
      </c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2"/>
    </row>
    <row r="6" spans="1:25" x14ac:dyDescent="0.25">
      <c r="A6" s="118"/>
      <c r="B6" s="126" t="s">
        <v>46</v>
      </c>
      <c r="C6" s="123" t="s">
        <v>52</v>
      </c>
      <c r="D6" s="124"/>
      <c r="E6" s="125"/>
      <c r="F6" s="128" t="s">
        <v>47</v>
      </c>
      <c r="G6" s="123" t="s">
        <v>52</v>
      </c>
      <c r="H6" s="124"/>
      <c r="I6" s="125"/>
      <c r="J6" s="117" t="s">
        <v>48</v>
      </c>
      <c r="K6" s="123" t="s">
        <v>52</v>
      </c>
      <c r="L6" s="124"/>
      <c r="M6" s="125"/>
      <c r="N6" s="126" t="s">
        <v>46</v>
      </c>
      <c r="O6" s="123" t="s">
        <v>52</v>
      </c>
      <c r="P6" s="124"/>
      <c r="Q6" s="125"/>
      <c r="R6" s="128" t="s">
        <v>47</v>
      </c>
      <c r="S6" s="123" t="s">
        <v>52</v>
      </c>
      <c r="T6" s="124"/>
      <c r="U6" s="125"/>
      <c r="V6" s="117" t="s">
        <v>48</v>
      </c>
      <c r="W6" s="123" t="s">
        <v>52</v>
      </c>
      <c r="X6" s="124"/>
      <c r="Y6" s="125"/>
    </row>
    <row r="7" spans="1:25" ht="90" customHeight="1" x14ac:dyDescent="0.25">
      <c r="A7" s="119"/>
      <c r="B7" s="127"/>
      <c r="C7" s="13" t="s">
        <v>54</v>
      </c>
      <c r="D7" s="13" t="s">
        <v>53</v>
      </c>
      <c r="E7" s="13" t="s">
        <v>55</v>
      </c>
      <c r="F7" s="128"/>
      <c r="G7" s="13" t="s">
        <v>54</v>
      </c>
      <c r="H7" s="13" t="s">
        <v>53</v>
      </c>
      <c r="I7" s="13" t="s">
        <v>55</v>
      </c>
      <c r="J7" s="119"/>
      <c r="K7" s="13" t="s">
        <v>54</v>
      </c>
      <c r="L7" s="13" t="s">
        <v>53</v>
      </c>
      <c r="M7" s="13" t="s">
        <v>55</v>
      </c>
      <c r="N7" s="127"/>
      <c r="O7" s="13" t="s">
        <v>54</v>
      </c>
      <c r="P7" s="13" t="s">
        <v>53</v>
      </c>
      <c r="Q7" s="13" t="s">
        <v>55</v>
      </c>
      <c r="R7" s="128"/>
      <c r="S7" s="13" t="s">
        <v>54</v>
      </c>
      <c r="T7" s="13" t="s">
        <v>53</v>
      </c>
      <c r="U7" s="13" t="s">
        <v>55</v>
      </c>
      <c r="V7" s="119"/>
      <c r="W7" s="13" t="s">
        <v>54</v>
      </c>
      <c r="X7" s="13" t="s">
        <v>53</v>
      </c>
      <c r="Y7" s="13" t="s">
        <v>55</v>
      </c>
    </row>
    <row r="8" spans="1:25" x14ac:dyDescent="0.25">
      <c r="A8" s="14" t="s">
        <v>38</v>
      </c>
      <c r="B8" s="93">
        <v>100</v>
      </c>
      <c r="C8" s="94">
        <v>83.427797549357877</v>
      </c>
      <c r="D8" s="94">
        <v>15.642248980622128</v>
      </c>
      <c r="E8" s="94">
        <v>0.92995347001999551</v>
      </c>
      <c r="F8" s="93">
        <v>100</v>
      </c>
      <c r="G8" s="94">
        <v>82.528312221593467</v>
      </c>
      <c r="H8" s="94">
        <v>16.554759935576545</v>
      </c>
      <c r="I8" s="94">
        <v>0.91692784282998885</v>
      </c>
      <c r="J8" s="93">
        <v>100</v>
      </c>
      <c r="K8" s="94">
        <v>84.241596311155959</v>
      </c>
      <c r="L8" s="94">
        <v>14.816665435958024</v>
      </c>
      <c r="M8" s="94">
        <v>0.94173825288601176</v>
      </c>
      <c r="N8" s="93">
        <v>100</v>
      </c>
      <c r="O8" s="94">
        <v>93.943880257541977</v>
      </c>
      <c r="P8" s="94">
        <v>5.5660533999339696</v>
      </c>
      <c r="Q8" s="94">
        <v>0.49006634252405157</v>
      </c>
      <c r="R8" s="93">
        <v>100</v>
      </c>
      <c r="S8" s="94">
        <v>93.724145788070075</v>
      </c>
      <c r="T8" s="94">
        <v>5.783240212706553</v>
      </c>
      <c r="U8" s="94">
        <v>0.49261399922337079</v>
      </c>
      <c r="V8" s="93">
        <v>100</v>
      </c>
      <c r="W8" s="94">
        <v>94.146850467518277</v>
      </c>
      <c r="X8" s="94">
        <v>5.3654364776164085</v>
      </c>
      <c r="Y8" s="94">
        <v>0.48771305486531014</v>
      </c>
    </row>
    <row r="9" spans="1:25" x14ac:dyDescent="0.25">
      <c r="A9" s="16" t="s">
        <v>39</v>
      </c>
      <c r="B9" s="79">
        <v>100</v>
      </c>
      <c r="C9" s="58">
        <v>78.149629426324111</v>
      </c>
      <c r="D9" s="58">
        <v>20.187404542847244</v>
      </c>
      <c r="E9" s="58">
        <v>1.6629660308286494</v>
      </c>
      <c r="F9" s="79">
        <v>100</v>
      </c>
      <c r="G9" s="58">
        <v>77.009089798464103</v>
      </c>
      <c r="H9" s="58">
        <v>21.275615292123103</v>
      </c>
      <c r="I9" s="58">
        <v>1.7152949094127961</v>
      </c>
      <c r="J9" s="79">
        <v>100</v>
      </c>
      <c r="K9" s="58">
        <v>79.123666994922402</v>
      </c>
      <c r="L9" s="58">
        <v>19.258056603980801</v>
      </c>
      <c r="M9" s="58">
        <v>1.6182764010967892</v>
      </c>
      <c r="N9" s="79">
        <v>100</v>
      </c>
      <c r="O9" s="58">
        <v>89.785559180830745</v>
      </c>
      <c r="P9" s="58">
        <v>9.3906580281115328</v>
      </c>
      <c r="Q9" s="58">
        <v>0.82378279105772023</v>
      </c>
      <c r="R9" s="79">
        <v>100</v>
      </c>
      <c r="S9" s="58">
        <v>89.312325806268134</v>
      </c>
      <c r="T9" s="58">
        <v>9.8126765637146161</v>
      </c>
      <c r="U9" s="58">
        <v>0.87499763001725339</v>
      </c>
      <c r="V9" s="79">
        <v>100</v>
      </c>
      <c r="W9" s="58">
        <v>90.20177175612298</v>
      </c>
      <c r="X9" s="58">
        <v>9.0194893173527877</v>
      </c>
      <c r="Y9" s="58">
        <v>0.77873892652423138</v>
      </c>
    </row>
    <row r="10" spans="1:25" x14ac:dyDescent="0.25">
      <c r="A10" s="16" t="s">
        <v>40</v>
      </c>
      <c r="B10" s="79">
        <v>100</v>
      </c>
      <c r="C10" s="58">
        <v>87.513153118731495</v>
      </c>
      <c r="D10" s="58">
        <v>12.124252555162862</v>
      </c>
      <c r="E10" s="58">
        <v>0.36259432610564524</v>
      </c>
      <c r="F10" s="79">
        <v>100</v>
      </c>
      <c r="G10" s="58">
        <v>86.576319251985026</v>
      </c>
      <c r="H10" s="58">
        <v>13.092305588261649</v>
      </c>
      <c r="I10" s="58">
        <v>0.3313751597533236</v>
      </c>
      <c r="J10" s="79">
        <v>100</v>
      </c>
      <c r="K10" s="58">
        <v>88.399346902844371</v>
      </c>
      <c r="L10" s="58">
        <v>11.208527141004748</v>
      </c>
      <c r="M10" s="58">
        <v>0.39212595615089041</v>
      </c>
      <c r="N10" s="79">
        <v>100</v>
      </c>
      <c r="O10" s="58">
        <v>96.157199466139957</v>
      </c>
      <c r="P10" s="58">
        <v>3.5303590096554052</v>
      </c>
      <c r="Q10" s="58">
        <v>0.31244152420462584</v>
      </c>
      <c r="R10" s="79">
        <v>100</v>
      </c>
      <c r="S10" s="58">
        <v>95.982015069111242</v>
      </c>
      <c r="T10" s="58">
        <v>3.7210661905616713</v>
      </c>
      <c r="U10" s="58">
        <v>0.29691874032709575</v>
      </c>
      <c r="V10" s="79">
        <v>100</v>
      </c>
      <c r="W10" s="58">
        <v>96.323290122342343</v>
      </c>
      <c r="X10" s="58">
        <v>3.3495513500895231</v>
      </c>
      <c r="Y10" s="58">
        <v>0.3271585275681369</v>
      </c>
    </row>
    <row r="11" spans="1:25" x14ac:dyDescent="0.25">
      <c r="A11" s="28" t="s">
        <v>41</v>
      </c>
      <c r="B11" s="79">
        <v>100</v>
      </c>
      <c r="C11" s="58">
        <v>71.672973388222132</v>
      </c>
      <c r="D11" s="58">
        <v>26.21927750155622</v>
      </c>
      <c r="E11" s="58">
        <v>2.1077491102216408</v>
      </c>
      <c r="F11" s="79">
        <v>100</v>
      </c>
      <c r="G11" s="58">
        <v>70.351767384926802</v>
      </c>
      <c r="H11" s="58">
        <v>27.432248534872429</v>
      </c>
      <c r="I11" s="58">
        <v>2.2159840802007755</v>
      </c>
      <c r="J11" s="79">
        <v>100</v>
      </c>
      <c r="K11" s="58">
        <v>72.813253420918286</v>
      </c>
      <c r="L11" s="58">
        <v>25.172410740370228</v>
      </c>
      <c r="M11" s="58">
        <v>2.014335838711486</v>
      </c>
      <c r="N11" s="79">
        <v>100</v>
      </c>
      <c r="O11" s="58">
        <v>84.444370382713998</v>
      </c>
      <c r="P11" s="58">
        <v>14.546020107759819</v>
      </c>
      <c r="Q11" s="58">
        <v>1.0096095095261901</v>
      </c>
      <c r="R11" s="79">
        <v>100</v>
      </c>
      <c r="S11" s="58">
        <v>83.90834956584898</v>
      </c>
      <c r="T11" s="58">
        <v>15.017710342745834</v>
      </c>
      <c r="U11" s="58">
        <v>1.0739400914051778</v>
      </c>
      <c r="V11" s="79">
        <v>100</v>
      </c>
      <c r="W11" s="58">
        <v>84.921781795574077</v>
      </c>
      <c r="X11" s="58">
        <v>14.125905264396014</v>
      </c>
      <c r="Y11" s="58">
        <v>0.9523129400299094</v>
      </c>
    </row>
    <row r="12" spans="1:25" x14ac:dyDescent="0.25">
      <c r="A12" s="28" t="s">
        <v>42</v>
      </c>
      <c r="B12" s="79">
        <v>100</v>
      </c>
      <c r="C12" s="58">
        <v>92.432811688695807</v>
      </c>
      <c r="D12" s="58">
        <v>7.0152549836671119</v>
      </c>
      <c r="E12" s="58">
        <v>0.5519333276370878</v>
      </c>
      <c r="F12" s="79">
        <v>100</v>
      </c>
      <c r="G12" s="58">
        <v>91.774632914756495</v>
      </c>
      <c r="H12" s="58">
        <v>7.7183191185058524</v>
      </c>
      <c r="I12" s="58">
        <v>0.5070479667376534</v>
      </c>
      <c r="J12" s="79">
        <v>100</v>
      </c>
      <c r="K12" s="58">
        <v>93.016220371397836</v>
      </c>
      <c r="L12" s="58">
        <v>6.3920599840678936</v>
      </c>
      <c r="M12" s="58">
        <v>0.59171964453426484</v>
      </c>
      <c r="N12" s="79">
        <v>100</v>
      </c>
      <c r="O12" s="58">
        <v>97.622333180861304</v>
      </c>
      <c r="P12" s="58">
        <v>1.9543327042260379</v>
      </c>
      <c r="Q12" s="58">
        <v>0.42333411491266171</v>
      </c>
      <c r="R12" s="79">
        <v>100</v>
      </c>
      <c r="S12" s="58">
        <v>97.482914909979428</v>
      </c>
      <c r="T12" s="58">
        <v>2.0927530856790675</v>
      </c>
      <c r="U12" s="58">
        <v>0.42433200434149454</v>
      </c>
      <c r="V12" s="79">
        <v>100</v>
      </c>
      <c r="W12" s="58">
        <v>97.745887277446556</v>
      </c>
      <c r="X12" s="58">
        <v>1.8316629488830942</v>
      </c>
      <c r="Y12" s="58">
        <v>0.42244977367035869</v>
      </c>
    </row>
    <row r="13" spans="1:25" x14ac:dyDescent="0.25">
      <c r="A13" s="28" t="s">
        <v>43</v>
      </c>
      <c r="B13" s="79">
        <v>100</v>
      </c>
      <c r="C13" s="58">
        <v>82.872396745979088</v>
      </c>
      <c r="D13" s="58">
        <v>16.715258256220594</v>
      </c>
      <c r="E13" s="58">
        <v>0.41234499780032957</v>
      </c>
      <c r="F13" s="79">
        <v>100</v>
      </c>
      <c r="G13" s="58">
        <v>81.829195910100538</v>
      </c>
      <c r="H13" s="58">
        <v>17.775214621818915</v>
      </c>
      <c r="I13" s="58">
        <v>0.39558946808054979</v>
      </c>
      <c r="J13" s="79">
        <v>100</v>
      </c>
      <c r="K13" s="58">
        <v>83.864463588991583</v>
      </c>
      <c r="L13" s="58">
        <v>15.707257179932558</v>
      </c>
      <c r="M13" s="58">
        <v>0.42827923107584792</v>
      </c>
      <c r="N13" s="79">
        <v>100</v>
      </c>
      <c r="O13" s="58">
        <v>94.6086902482689</v>
      </c>
      <c r="P13" s="58">
        <v>5.0509468732745821</v>
      </c>
      <c r="Q13" s="58">
        <v>0.3403628784565117</v>
      </c>
      <c r="R13" s="79">
        <v>100</v>
      </c>
      <c r="S13" s="58">
        <v>94.412736703621661</v>
      </c>
      <c r="T13" s="58">
        <v>5.2548386390772848</v>
      </c>
      <c r="U13" s="58">
        <v>0.33242465730106197</v>
      </c>
      <c r="V13" s="79">
        <v>100</v>
      </c>
      <c r="W13" s="58">
        <v>94.798053264964182</v>
      </c>
      <c r="X13" s="58">
        <v>4.8539126225228122</v>
      </c>
      <c r="Y13" s="58">
        <v>0.34803411251301308</v>
      </c>
    </row>
    <row r="14" spans="1:25" x14ac:dyDescent="0.25">
      <c r="A14" s="28" t="s">
        <v>44</v>
      </c>
      <c r="B14" s="79">
        <v>100</v>
      </c>
      <c r="C14" s="58">
        <v>85.990091891821237</v>
      </c>
      <c r="D14" s="58">
        <v>13.491627779302773</v>
      </c>
      <c r="E14" s="58">
        <v>0.51828032887599174</v>
      </c>
      <c r="F14" s="79">
        <v>100</v>
      </c>
      <c r="G14" s="58">
        <v>85.134906738238342</v>
      </c>
      <c r="H14" s="58">
        <v>14.42295341306273</v>
      </c>
      <c r="I14" s="58">
        <v>0.44213984869893247</v>
      </c>
      <c r="J14" s="79">
        <v>100</v>
      </c>
      <c r="K14" s="58">
        <v>86.790221069610041</v>
      </c>
      <c r="L14" s="58">
        <v>12.620259970271039</v>
      </c>
      <c r="M14" s="58">
        <v>0.58951896011891591</v>
      </c>
      <c r="N14" s="79">
        <v>100</v>
      </c>
      <c r="O14" s="58">
        <v>94.568553909019414</v>
      </c>
      <c r="P14" s="58">
        <v>5.0392335073506178</v>
      </c>
      <c r="Q14" s="58">
        <v>0.39221258362996297</v>
      </c>
      <c r="R14" s="79">
        <v>100</v>
      </c>
      <c r="S14" s="58">
        <v>94.385792207009473</v>
      </c>
      <c r="T14" s="58">
        <v>5.2390232142319011</v>
      </c>
      <c r="U14" s="58">
        <v>0.37518457875862626</v>
      </c>
      <c r="V14" s="79">
        <v>100</v>
      </c>
      <c r="W14" s="58">
        <v>94.742581123412805</v>
      </c>
      <c r="X14" s="58">
        <v>4.8489920849374686</v>
      </c>
      <c r="Y14" s="58">
        <v>0.40842679164972862</v>
      </c>
    </row>
    <row r="15" spans="1:25" x14ac:dyDescent="0.25">
      <c r="A15" s="28" t="s">
        <v>45</v>
      </c>
      <c r="B15" s="79">
        <v>100</v>
      </c>
      <c r="C15" s="58">
        <v>97.988992782464621</v>
      </c>
      <c r="D15" s="58">
        <v>1.4663594294528766</v>
      </c>
      <c r="E15" s="58">
        <v>0.54464778808249703</v>
      </c>
      <c r="F15" s="79">
        <v>100</v>
      </c>
      <c r="G15" s="58">
        <v>97.882742737080292</v>
      </c>
      <c r="H15" s="58">
        <v>1.6465311729766858</v>
      </c>
      <c r="I15" s="58">
        <v>0.470726089943028</v>
      </c>
      <c r="J15" s="79">
        <v>100</v>
      </c>
      <c r="K15" s="58">
        <v>98.083711548159357</v>
      </c>
      <c r="L15" s="58">
        <v>1.3057416612635977</v>
      </c>
      <c r="M15" s="58">
        <v>0.61054679057704775</v>
      </c>
      <c r="N15" s="79">
        <v>100</v>
      </c>
      <c r="O15" s="58">
        <v>98.876731463159118</v>
      </c>
      <c r="P15" s="58">
        <v>0.77074014333937502</v>
      </c>
      <c r="Q15" s="58">
        <v>0.35252839350150489</v>
      </c>
      <c r="R15" s="79">
        <v>100</v>
      </c>
      <c r="S15" s="58">
        <v>98.743289409468034</v>
      </c>
      <c r="T15" s="58">
        <v>0.9203095586697343</v>
      </c>
      <c r="U15" s="58">
        <v>0.33640103186223247</v>
      </c>
      <c r="V15" s="79">
        <v>100</v>
      </c>
      <c r="W15" s="58">
        <v>98.998442020921431</v>
      </c>
      <c r="X15" s="58">
        <v>0.63432005341642561</v>
      </c>
      <c r="Y15" s="58">
        <v>0.36723792566214108</v>
      </c>
    </row>
    <row r="16" spans="1:25" x14ac:dyDescent="0.25">
      <c r="A16" s="75"/>
      <c r="B16" s="76"/>
      <c r="C16" s="77"/>
      <c r="D16" s="77"/>
      <c r="E16" s="77"/>
      <c r="F16" s="76"/>
      <c r="G16" s="77"/>
      <c r="H16" s="77"/>
      <c r="I16" s="77"/>
      <c r="J16" s="76"/>
      <c r="K16" s="77"/>
      <c r="L16" s="77"/>
      <c r="M16" s="77"/>
      <c r="N16" s="76"/>
      <c r="O16" s="77"/>
      <c r="P16" s="77"/>
      <c r="Q16" s="77"/>
      <c r="R16" s="76"/>
      <c r="S16" s="77"/>
      <c r="T16" s="77"/>
      <c r="U16" s="77"/>
      <c r="V16" s="76"/>
      <c r="W16" s="77"/>
      <c r="X16" s="77"/>
      <c r="Y16" s="77"/>
    </row>
    <row r="17" spans="1:3" ht="21" x14ac:dyDescent="0.3">
      <c r="A17" s="99" t="s">
        <v>56</v>
      </c>
      <c r="B17" s="37"/>
      <c r="C17" s="37"/>
    </row>
    <row r="18" spans="1:3" ht="21" x14ac:dyDescent="0.3">
      <c r="A18" s="100" t="s">
        <v>57</v>
      </c>
    </row>
  </sheetData>
  <mergeCells count="15">
    <mergeCell ref="A5:A7"/>
    <mergeCell ref="B5:M5"/>
    <mergeCell ref="N5:Y5"/>
    <mergeCell ref="W6:Y6"/>
    <mergeCell ref="B6:B7"/>
    <mergeCell ref="C6:E6"/>
    <mergeCell ref="F6:F7"/>
    <mergeCell ref="J6:J7"/>
    <mergeCell ref="G6:I6"/>
    <mergeCell ref="K6:M6"/>
    <mergeCell ref="N6:N7"/>
    <mergeCell ref="O6:Q6"/>
    <mergeCell ref="R6:R7"/>
    <mergeCell ref="S6:U6"/>
    <mergeCell ref="V6:V7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18"/>
  <sheetViews>
    <sheetView workbookViewId="0">
      <selection activeCell="H26" sqref="H26"/>
    </sheetView>
  </sheetViews>
  <sheetFormatPr defaultColWidth="8.85546875" defaultRowHeight="15" x14ac:dyDescent="0.25"/>
  <cols>
    <col min="1" max="1" width="25.28515625" style="8" customWidth="1"/>
    <col min="2" max="4" width="8" style="8" bestFit="1" customWidth="1"/>
    <col min="5" max="9" width="13.7109375" style="8" customWidth="1"/>
    <col min="10" max="12" width="8.85546875" style="8"/>
    <col min="13" max="13" width="15" style="8" customWidth="1"/>
    <col min="14" max="16" width="8.85546875" style="8"/>
    <col min="17" max="17" width="13.28515625" style="8" bestFit="1" customWidth="1"/>
    <col min="18" max="16384" width="8.85546875" style="8"/>
  </cols>
  <sheetData>
    <row r="1" spans="1:17" ht="18.75" x14ac:dyDescent="0.3">
      <c r="A1" s="9" t="s">
        <v>8</v>
      </c>
    </row>
    <row r="2" spans="1:17" ht="10.15" customHeight="1" x14ac:dyDescent="0.25"/>
    <row r="3" spans="1:17" ht="18.75" x14ac:dyDescent="0.3">
      <c r="A3" s="5" t="s">
        <v>15</v>
      </c>
    </row>
    <row r="4" spans="1:17" ht="18.75" x14ac:dyDescent="0.3">
      <c r="A4" s="5"/>
    </row>
    <row r="5" spans="1:17" x14ac:dyDescent="0.25">
      <c r="A5" s="115" t="s">
        <v>58</v>
      </c>
      <c r="B5" s="138" t="s">
        <v>35</v>
      </c>
      <c r="C5" s="139"/>
      <c r="D5" s="139"/>
      <c r="E5" s="139"/>
      <c r="F5" s="139"/>
      <c r="G5" s="139"/>
      <c r="H5" s="139"/>
      <c r="I5" s="140"/>
      <c r="J5" s="141" t="s">
        <v>36</v>
      </c>
      <c r="K5" s="141"/>
      <c r="L5" s="141"/>
      <c r="M5" s="141"/>
      <c r="N5" s="141"/>
      <c r="O5" s="141"/>
      <c r="P5" s="141"/>
      <c r="Q5" s="141"/>
    </row>
    <row r="6" spans="1:17" s="4" customFormat="1" ht="28.15" customHeight="1" x14ac:dyDescent="0.25">
      <c r="A6" s="129"/>
      <c r="B6" s="136" t="s">
        <v>38</v>
      </c>
      <c r="C6" s="133" t="s">
        <v>68</v>
      </c>
      <c r="D6" s="132"/>
      <c r="E6" s="131" t="s">
        <v>69</v>
      </c>
      <c r="F6" s="131"/>
      <c r="G6" s="131"/>
      <c r="H6" s="131"/>
      <c r="I6" s="132"/>
      <c r="J6" s="134" t="s">
        <v>38</v>
      </c>
      <c r="K6" s="133" t="s">
        <v>68</v>
      </c>
      <c r="L6" s="132"/>
      <c r="M6" s="131" t="s">
        <v>69</v>
      </c>
      <c r="N6" s="131"/>
      <c r="O6" s="131"/>
      <c r="P6" s="131"/>
      <c r="Q6" s="132"/>
    </row>
    <row r="7" spans="1:17" ht="27.75" customHeight="1" x14ac:dyDescent="0.25">
      <c r="A7" s="130"/>
      <c r="B7" s="137"/>
      <c r="C7" s="86" t="s">
        <v>39</v>
      </c>
      <c r="D7" s="65" t="s">
        <v>40</v>
      </c>
      <c r="E7" s="80" t="s">
        <v>41</v>
      </c>
      <c r="F7" s="80" t="s">
        <v>42</v>
      </c>
      <c r="G7" s="80" t="s">
        <v>43</v>
      </c>
      <c r="H7" s="80" t="s">
        <v>44</v>
      </c>
      <c r="I7" s="80" t="s">
        <v>45</v>
      </c>
      <c r="J7" s="135"/>
      <c r="K7" s="86" t="s">
        <v>39</v>
      </c>
      <c r="L7" s="65" t="s">
        <v>40</v>
      </c>
      <c r="M7" s="80" t="s">
        <v>41</v>
      </c>
      <c r="N7" s="80" t="s">
        <v>42</v>
      </c>
      <c r="O7" s="80" t="s">
        <v>43</v>
      </c>
      <c r="P7" s="80" t="s">
        <v>44</v>
      </c>
      <c r="Q7" s="80" t="s">
        <v>45</v>
      </c>
    </row>
    <row r="8" spans="1:17" s="23" customFormat="1" ht="60" x14ac:dyDescent="0.25">
      <c r="A8" s="39" t="s">
        <v>59</v>
      </c>
      <c r="B8" s="95">
        <v>100</v>
      </c>
      <c r="C8" s="95">
        <v>100</v>
      </c>
      <c r="D8" s="95">
        <v>100</v>
      </c>
      <c r="E8" s="95">
        <v>100</v>
      </c>
      <c r="F8" s="95">
        <v>100</v>
      </c>
      <c r="G8" s="95">
        <v>100</v>
      </c>
      <c r="H8" s="95">
        <v>100</v>
      </c>
      <c r="I8" s="95">
        <v>100</v>
      </c>
      <c r="J8" s="95">
        <v>100</v>
      </c>
      <c r="K8" s="95">
        <v>100</v>
      </c>
      <c r="L8" s="95">
        <v>100</v>
      </c>
      <c r="M8" s="95">
        <v>100</v>
      </c>
      <c r="N8" s="95">
        <v>100</v>
      </c>
      <c r="O8" s="95">
        <v>100</v>
      </c>
      <c r="P8" s="95">
        <v>100</v>
      </c>
      <c r="Q8" s="95">
        <v>100</v>
      </c>
    </row>
    <row r="9" spans="1:17" ht="15" customHeight="1" x14ac:dyDescent="0.25">
      <c r="A9" s="40" t="s">
        <v>60</v>
      </c>
      <c r="B9" s="61">
        <v>77.184454916088981</v>
      </c>
      <c r="C9" s="61">
        <v>70.480896339682246</v>
      </c>
      <c r="D9" s="61">
        <v>82.363043039245085</v>
      </c>
      <c r="E9" s="61">
        <v>72.896980907793576</v>
      </c>
      <c r="F9" s="61">
        <v>81.615168909133999</v>
      </c>
      <c r="G9" s="61">
        <v>87.836899709026738</v>
      </c>
      <c r="H9" s="61">
        <v>78.181740854396637</v>
      </c>
      <c r="I9" s="61">
        <v>6.2065607576567627</v>
      </c>
      <c r="J9" s="63">
        <v>75.308903256755656</v>
      </c>
      <c r="K9" s="61">
        <v>63.422476885190981</v>
      </c>
      <c r="L9" s="61">
        <v>81.44376943042127</v>
      </c>
      <c r="M9" s="61">
        <v>67.337292533029114</v>
      </c>
      <c r="N9" s="61">
        <v>77.712211864981455</v>
      </c>
      <c r="O9" s="61">
        <v>87.114434214362646</v>
      </c>
      <c r="P9" s="61">
        <v>75.954442733435997</v>
      </c>
      <c r="Q9" s="61">
        <v>4.9619243825744617</v>
      </c>
    </row>
    <row r="10" spans="1:17" ht="15" customHeight="1" x14ac:dyDescent="0.25">
      <c r="A10" s="40" t="s">
        <v>61</v>
      </c>
      <c r="B10" s="61">
        <v>7.9021835810003385</v>
      </c>
      <c r="C10" s="61">
        <v>9.7374453526886722</v>
      </c>
      <c r="D10" s="61">
        <v>6.484419462820286</v>
      </c>
      <c r="E10" s="61">
        <v>13.065305071655366</v>
      </c>
      <c r="F10" s="61">
        <v>3.8333684404539352</v>
      </c>
      <c r="G10" s="61">
        <v>8.7156120814366833</v>
      </c>
      <c r="H10" s="61">
        <v>6.2663168294805436</v>
      </c>
      <c r="I10" s="61">
        <v>6.1101351867410059E-2</v>
      </c>
      <c r="J10" s="63">
        <v>6.697205242194185</v>
      </c>
      <c r="K10" s="61">
        <v>9.2421243865120726</v>
      </c>
      <c r="L10" s="61">
        <v>5.3837121968378918</v>
      </c>
      <c r="M10" s="61">
        <v>14.068882714459205</v>
      </c>
      <c r="N10" s="61">
        <v>2.63005524054938</v>
      </c>
      <c r="O10" s="61">
        <v>8.0044432985467715</v>
      </c>
      <c r="P10" s="61">
        <v>5.763654180749155</v>
      </c>
      <c r="Q10" s="61">
        <v>4.3372006705979495E-2</v>
      </c>
    </row>
    <row r="11" spans="1:17" ht="15" customHeight="1" x14ac:dyDescent="0.25">
      <c r="A11" s="40" t="s">
        <v>62</v>
      </c>
      <c r="B11" s="61">
        <v>4.9275901460280851</v>
      </c>
      <c r="C11" s="61">
        <v>6.080395292533308</v>
      </c>
      <c r="D11" s="61">
        <v>4.0370328439682019</v>
      </c>
      <c r="E11" s="61">
        <v>5.0978765601609508</v>
      </c>
      <c r="F11" s="61">
        <v>9.6283472445298717</v>
      </c>
      <c r="G11" s="61">
        <v>1.9484309987295112</v>
      </c>
      <c r="H11" s="61">
        <v>2.6191987332578699</v>
      </c>
      <c r="I11" s="61">
        <v>2.4211410677461238</v>
      </c>
      <c r="J11" s="63">
        <v>6.7544650713082799</v>
      </c>
      <c r="K11" s="61">
        <v>8.7475348233189312</v>
      </c>
      <c r="L11" s="61">
        <v>5.7257945675631996</v>
      </c>
      <c r="M11" s="61">
        <v>6.0570235159901369</v>
      </c>
      <c r="N11" s="61">
        <v>13.682338151449869</v>
      </c>
      <c r="O11" s="61">
        <v>2.8818791008344435</v>
      </c>
      <c r="P11" s="61">
        <v>3.506289622622643</v>
      </c>
      <c r="Q11" s="61">
        <v>2.620670097503607</v>
      </c>
    </row>
    <row r="12" spans="1:17" ht="15" customHeight="1" x14ac:dyDescent="0.25">
      <c r="A12" s="40" t="s">
        <v>63</v>
      </c>
      <c r="B12" s="61">
        <v>3.2435868609679881</v>
      </c>
      <c r="C12" s="61">
        <v>5.8816597929467216</v>
      </c>
      <c r="D12" s="61">
        <v>1.2056404482005276</v>
      </c>
      <c r="E12" s="61">
        <v>5.9096211117149933</v>
      </c>
      <c r="F12" s="61">
        <v>3.5435701308617924</v>
      </c>
      <c r="G12" s="61">
        <v>0.81768114167814987</v>
      </c>
      <c r="H12" s="61">
        <v>2.5174536912839507</v>
      </c>
      <c r="I12" s="61">
        <v>3.1190330711066983</v>
      </c>
      <c r="J12" s="63">
        <v>4.1408928849273403</v>
      </c>
      <c r="K12" s="61">
        <v>9.1743140390444839</v>
      </c>
      <c r="L12" s="61">
        <v>1.5430250135478167</v>
      </c>
      <c r="M12" s="61">
        <v>9.3912155448423071</v>
      </c>
      <c r="N12" s="61">
        <v>4.6752335595465997</v>
      </c>
      <c r="O12" s="61">
        <v>1.3288932475837756</v>
      </c>
      <c r="P12" s="61">
        <v>3.4725416475011497</v>
      </c>
      <c r="Q12" s="61">
        <v>3.3813483689623247</v>
      </c>
    </row>
    <row r="13" spans="1:17" ht="15" customHeight="1" x14ac:dyDescent="0.25">
      <c r="A13" s="40" t="s">
        <v>64</v>
      </c>
      <c r="B13" s="61">
        <v>4.2280691381723381</v>
      </c>
      <c r="C13" s="61">
        <v>4.0723448709506522</v>
      </c>
      <c r="D13" s="61">
        <v>4.3483682049336325</v>
      </c>
      <c r="E13" s="61">
        <v>0.7942637565910543</v>
      </c>
      <c r="F13" s="61">
        <v>7.8332762842623554E-2</v>
      </c>
      <c r="G13" s="61">
        <v>7.2108817131741165E-2</v>
      </c>
      <c r="H13" s="61">
        <v>2.0542029535506079</v>
      </c>
      <c r="I13" s="61">
        <v>81.851943786756294</v>
      </c>
      <c r="J13" s="63">
        <v>4.4008548606383551</v>
      </c>
      <c r="K13" s="61">
        <v>4.7717070823245251</v>
      </c>
      <c r="L13" s="61">
        <v>4.2094492456005241</v>
      </c>
      <c r="M13" s="61">
        <v>0.69715342435505834</v>
      </c>
      <c r="N13" s="61">
        <v>7.3940961988868431E-2</v>
      </c>
      <c r="O13" s="61">
        <v>8.3251607804205707E-2</v>
      </c>
      <c r="P13" s="61">
        <v>2.1003739775613464</v>
      </c>
      <c r="Q13" s="61">
        <v>83.072406228887431</v>
      </c>
    </row>
    <row r="14" spans="1:17" x14ac:dyDescent="0.25">
      <c r="A14" s="40" t="s">
        <v>65</v>
      </c>
      <c r="B14" s="61">
        <v>1.5929002652819813</v>
      </c>
      <c r="C14" s="61">
        <v>2.1437094322620891</v>
      </c>
      <c r="D14" s="61">
        <v>1.167392860858337</v>
      </c>
      <c r="E14" s="61">
        <v>0.92187355982086949</v>
      </c>
      <c r="F14" s="61">
        <v>7.2243871613259958E-2</v>
      </c>
      <c r="G14" s="61">
        <v>0.16944825557872925</v>
      </c>
      <c r="H14" s="61">
        <v>7.800344166508542</v>
      </c>
      <c r="I14" s="61">
        <v>5.4342014817077828</v>
      </c>
      <c r="J14" s="63">
        <v>1.8582597793399795</v>
      </c>
      <c r="K14" s="61">
        <v>2.8682971083319231</v>
      </c>
      <c r="L14" s="61">
        <v>1.3369555916830667</v>
      </c>
      <c r="M14" s="61">
        <v>1.0819563537334855</v>
      </c>
      <c r="N14" s="61">
        <v>7.941807028434017E-2</v>
      </c>
      <c r="O14" s="61">
        <v>0.19855086781668743</v>
      </c>
      <c r="P14" s="61">
        <v>8.6069835809851405</v>
      </c>
      <c r="Q14" s="61">
        <v>5.0236460844252786</v>
      </c>
    </row>
    <row r="15" spans="1:17" x14ac:dyDescent="0.25">
      <c r="A15" s="41" t="s">
        <v>66</v>
      </c>
      <c r="B15" s="61">
        <v>0.38465239947055813</v>
      </c>
      <c r="C15" s="61">
        <v>0.58640340236759625</v>
      </c>
      <c r="D15" s="61">
        <v>0.22879706748098327</v>
      </c>
      <c r="E15" s="61">
        <v>0.10027619656041523</v>
      </c>
      <c r="F15" s="61">
        <v>0.89029463650965002</v>
      </c>
      <c r="G15" s="61">
        <v>0.25648643443546859</v>
      </c>
      <c r="H15" s="61">
        <v>0.26957528805951592</v>
      </c>
      <c r="I15" s="61">
        <v>0.3150538455663332</v>
      </c>
      <c r="J15" s="63">
        <v>0.33411365037485397</v>
      </c>
      <c r="K15" s="61">
        <v>0.67131092713668794</v>
      </c>
      <c r="L15" s="61">
        <v>0.1600781495108525</v>
      </c>
      <c r="M15" s="61">
        <v>5.6581901151878708E-2</v>
      </c>
      <c r="N15" s="61">
        <v>0.7297594767014246</v>
      </c>
      <c r="O15" s="61">
        <v>0.16337073832489571</v>
      </c>
      <c r="P15" s="61">
        <v>0.24873507589544627</v>
      </c>
      <c r="Q15" s="61">
        <v>0.27691358127663834</v>
      </c>
    </row>
    <row r="16" spans="1:17" x14ac:dyDescent="0.25">
      <c r="A16" s="41" t="s">
        <v>67</v>
      </c>
      <c r="B16" s="61">
        <v>0.53656269298972836</v>
      </c>
      <c r="C16" s="61">
        <v>1.0171455165687182</v>
      </c>
      <c r="D16" s="61">
        <v>0.16530607249294715</v>
      </c>
      <c r="E16" s="61">
        <v>1.2138028357027757</v>
      </c>
      <c r="F16" s="61">
        <v>0.33867400405487241</v>
      </c>
      <c r="G16" s="61">
        <v>0.18333256198297754</v>
      </c>
      <c r="H16" s="61">
        <v>0.29116748346234123</v>
      </c>
      <c r="I16" s="61">
        <v>0.59096463759260676</v>
      </c>
      <c r="J16" s="63">
        <v>0.50530525446134811</v>
      </c>
      <c r="K16" s="61">
        <v>1.1022347481403962</v>
      </c>
      <c r="L16" s="61">
        <v>0.19721580483538212</v>
      </c>
      <c r="M16" s="61">
        <v>1.3098940124388181</v>
      </c>
      <c r="N16" s="61">
        <v>0.41704267449806209</v>
      </c>
      <c r="O16" s="61">
        <v>0.22517692472657086</v>
      </c>
      <c r="P16" s="61">
        <v>0.34697918124912502</v>
      </c>
      <c r="Q16" s="61">
        <v>0.61971924966428393</v>
      </c>
    </row>
    <row r="18" spans="1:1" x14ac:dyDescent="0.25">
      <c r="A18" s="78" t="s">
        <v>70</v>
      </c>
    </row>
  </sheetData>
  <mergeCells count="9">
    <mergeCell ref="A5:A7"/>
    <mergeCell ref="E6:I6"/>
    <mergeCell ref="M6:Q6"/>
    <mergeCell ref="K6:L6"/>
    <mergeCell ref="J6:J7"/>
    <mergeCell ref="B6:B7"/>
    <mergeCell ref="C6:D6"/>
    <mergeCell ref="B5:I5"/>
    <mergeCell ref="J5:Q5"/>
  </mergeCells>
  <phoneticPr fontId="6" type="noConversion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8"/>
  <sheetViews>
    <sheetView workbookViewId="0">
      <selection activeCell="E7" sqref="E7:I7"/>
    </sheetView>
  </sheetViews>
  <sheetFormatPr defaultColWidth="8.85546875" defaultRowHeight="15" x14ac:dyDescent="0.25"/>
  <cols>
    <col min="1" max="1" width="30.42578125" style="8" customWidth="1"/>
    <col min="2" max="4" width="8" style="8" bestFit="1" customWidth="1"/>
    <col min="5" max="5" width="13.7109375" style="8" customWidth="1"/>
    <col min="6" max="6" width="11.140625" style="8" customWidth="1"/>
    <col min="7" max="7" width="12" style="8" customWidth="1"/>
    <col min="8" max="8" width="11.28515625" style="8" customWidth="1"/>
    <col min="9" max="9" width="13.7109375" style="8" customWidth="1"/>
    <col min="10" max="12" width="8.85546875" style="8"/>
    <col min="13" max="13" width="13.7109375" style="8" customWidth="1"/>
    <col min="14" max="16" width="8.85546875" style="8"/>
    <col min="17" max="17" width="13.7109375" style="8" customWidth="1"/>
    <col min="18" max="16384" width="8.85546875" style="8"/>
  </cols>
  <sheetData>
    <row r="1" spans="1:17" ht="18.75" x14ac:dyDescent="0.3">
      <c r="A1" s="9" t="s">
        <v>8</v>
      </c>
    </row>
    <row r="2" spans="1:17" ht="10.15" customHeight="1" x14ac:dyDescent="0.25"/>
    <row r="3" spans="1:17" ht="18.75" x14ac:dyDescent="0.3">
      <c r="A3" s="9" t="s">
        <v>16</v>
      </c>
    </row>
    <row r="4" spans="1:17" x14ac:dyDescent="0.25">
      <c r="B4" s="27"/>
      <c r="C4" s="27"/>
      <c r="D4" s="27"/>
      <c r="E4" s="27"/>
      <c r="I4" s="11"/>
      <c r="J4" s="27"/>
    </row>
    <row r="5" spans="1:17" x14ac:dyDescent="0.25">
      <c r="A5" s="114" t="s">
        <v>71</v>
      </c>
      <c r="B5" s="138" t="s">
        <v>35</v>
      </c>
      <c r="C5" s="139"/>
      <c r="D5" s="139"/>
      <c r="E5" s="139"/>
      <c r="F5" s="139"/>
      <c r="G5" s="139"/>
      <c r="H5" s="139"/>
      <c r="I5" s="140"/>
      <c r="J5" s="141" t="s">
        <v>36</v>
      </c>
      <c r="K5" s="141"/>
      <c r="L5" s="141"/>
      <c r="M5" s="141"/>
      <c r="N5" s="141"/>
      <c r="O5" s="141"/>
      <c r="P5" s="141"/>
      <c r="Q5" s="141"/>
    </row>
    <row r="6" spans="1:17" ht="33" customHeight="1" x14ac:dyDescent="0.25">
      <c r="A6" s="114"/>
      <c r="B6" s="134" t="s">
        <v>38</v>
      </c>
      <c r="C6" s="133" t="s">
        <v>68</v>
      </c>
      <c r="D6" s="132"/>
      <c r="E6" s="133" t="s">
        <v>69</v>
      </c>
      <c r="F6" s="131"/>
      <c r="G6" s="131"/>
      <c r="H6" s="131"/>
      <c r="I6" s="132"/>
      <c r="J6" s="134" t="s">
        <v>38</v>
      </c>
      <c r="K6" s="133" t="s">
        <v>68</v>
      </c>
      <c r="L6" s="132"/>
      <c r="M6" s="133" t="s">
        <v>69</v>
      </c>
      <c r="N6" s="131"/>
      <c r="O6" s="131"/>
      <c r="P6" s="131"/>
      <c r="Q6" s="132"/>
    </row>
    <row r="7" spans="1:17" ht="30" customHeight="1" x14ac:dyDescent="0.25">
      <c r="A7" s="114"/>
      <c r="B7" s="135"/>
      <c r="C7" s="81" t="s">
        <v>39</v>
      </c>
      <c r="D7" s="81" t="s">
        <v>40</v>
      </c>
      <c r="E7" s="80" t="s">
        <v>41</v>
      </c>
      <c r="F7" s="80" t="s">
        <v>42</v>
      </c>
      <c r="G7" s="80" t="s">
        <v>43</v>
      </c>
      <c r="H7" s="80" t="s">
        <v>44</v>
      </c>
      <c r="I7" s="80" t="s">
        <v>45</v>
      </c>
      <c r="J7" s="135"/>
      <c r="K7" s="81" t="s">
        <v>39</v>
      </c>
      <c r="L7" s="81" t="s">
        <v>40</v>
      </c>
      <c r="M7" s="80" t="s">
        <v>41</v>
      </c>
      <c r="N7" s="80" t="s">
        <v>42</v>
      </c>
      <c r="O7" s="80" t="s">
        <v>43</v>
      </c>
      <c r="P7" s="80" t="s">
        <v>44</v>
      </c>
      <c r="Q7" s="80" t="s">
        <v>45</v>
      </c>
    </row>
    <row r="8" spans="1:17" s="43" customFormat="1" ht="45" x14ac:dyDescent="0.25">
      <c r="A8" s="42" t="s">
        <v>72</v>
      </c>
      <c r="B8" s="96">
        <v>100</v>
      </c>
      <c r="C8" s="96">
        <v>100</v>
      </c>
      <c r="D8" s="96">
        <v>100</v>
      </c>
      <c r="E8" s="96">
        <v>100</v>
      </c>
      <c r="F8" s="96">
        <v>100</v>
      </c>
      <c r="G8" s="96">
        <v>100</v>
      </c>
      <c r="H8" s="96">
        <v>100</v>
      </c>
      <c r="I8" s="96">
        <v>100</v>
      </c>
      <c r="J8" s="96">
        <v>100</v>
      </c>
      <c r="K8" s="96">
        <v>100</v>
      </c>
      <c r="L8" s="96">
        <v>100</v>
      </c>
      <c r="M8" s="96">
        <v>100</v>
      </c>
      <c r="N8" s="96">
        <v>100</v>
      </c>
      <c r="O8" s="96">
        <v>100</v>
      </c>
      <c r="P8" s="96">
        <v>100</v>
      </c>
      <c r="Q8" s="96">
        <v>100</v>
      </c>
    </row>
    <row r="9" spans="1:17" x14ac:dyDescent="0.25">
      <c r="A9" s="44" t="s">
        <v>73</v>
      </c>
      <c r="B9" s="61">
        <v>49.173016528462526</v>
      </c>
      <c r="C9" s="61">
        <v>34.242107790299841</v>
      </c>
      <c r="D9" s="61">
        <v>60.728505026268721</v>
      </c>
      <c r="E9" s="61">
        <v>28.849347380419037</v>
      </c>
      <c r="F9" s="61">
        <v>62.488845356792453</v>
      </c>
      <c r="G9" s="61">
        <v>58.988551212294773</v>
      </c>
      <c r="H9" s="61">
        <v>58.219106448344604</v>
      </c>
      <c r="I9" s="61">
        <v>4.4820887847797524</v>
      </c>
      <c r="J9" s="61">
        <v>56.938506264713787</v>
      </c>
      <c r="K9" s="61">
        <v>38.448983571846476</v>
      </c>
      <c r="L9" s="61">
        <v>66.474992096717017</v>
      </c>
      <c r="M9" s="61">
        <v>32.96653155761436</v>
      </c>
      <c r="N9" s="61">
        <v>66.101095932882984</v>
      </c>
      <c r="O9" s="61">
        <v>66.564154094886575</v>
      </c>
      <c r="P9" s="61">
        <v>61.39582589633622</v>
      </c>
      <c r="Q9" s="61">
        <v>3.8751019653023642</v>
      </c>
    </row>
    <row r="10" spans="1:17" x14ac:dyDescent="0.25">
      <c r="A10" s="44" t="s">
        <v>74</v>
      </c>
      <c r="B10" s="61">
        <v>31.274509719404932</v>
      </c>
      <c r="C10" s="61">
        <v>37.258698893169026</v>
      </c>
      <c r="D10" s="61">
        <v>26.643162064765345</v>
      </c>
      <c r="E10" s="61">
        <v>47.910588347040061</v>
      </c>
      <c r="F10" s="61">
        <v>17.138462195825412</v>
      </c>
      <c r="G10" s="61">
        <v>36.254593833524247</v>
      </c>
      <c r="H10" s="61">
        <v>24.642612020786352</v>
      </c>
      <c r="I10" s="61">
        <v>0.1571159229846312</v>
      </c>
      <c r="J10" s="61">
        <v>23.180151996334391</v>
      </c>
      <c r="K10" s="61">
        <v>29.3866838160864</v>
      </c>
      <c r="L10" s="61">
        <v>19.978960502744595</v>
      </c>
      <c r="M10" s="61">
        <v>43.115691951360738</v>
      </c>
      <c r="N10" s="61">
        <v>11.854388855169224</v>
      </c>
      <c r="O10" s="61">
        <v>28.138971038170929</v>
      </c>
      <c r="P10" s="61">
        <v>19.872242864253646</v>
      </c>
      <c r="Q10" s="61">
        <v>8.2413192838461727E-2</v>
      </c>
    </row>
    <row r="11" spans="1:17" x14ac:dyDescent="0.25">
      <c r="A11" s="44" t="s">
        <v>75</v>
      </c>
      <c r="B11" s="61">
        <v>2.8704766124798384</v>
      </c>
      <c r="C11" s="61">
        <v>2.5885993346960836</v>
      </c>
      <c r="D11" s="61">
        <v>3.0886300884901621</v>
      </c>
      <c r="E11" s="61">
        <v>2.2232600109231657</v>
      </c>
      <c r="F11" s="61">
        <v>6.3057629447272028</v>
      </c>
      <c r="G11" s="61">
        <v>1.3736755441008017</v>
      </c>
      <c r="H11" s="61">
        <v>1.2566591495898292</v>
      </c>
      <c r="I11" s="61">
        <v>1.0721971471557257</v>
      </c>
      <c r="J11" s="61">
        <v>4.0380938838065443</v>
      </c>
      <c r="K11" s="61">
        <v>3.0009936757645268</v>
      </c>
      <c r="L11" s="61">
        <v>4.5730071752229682</v>
      </c>
      <c r="M11" s="61">
        <v>1.7125651418645047</v>
      </c>
      <c r="N11" s="61">
        <v>9.379409284030805</v>
      </c>
      <c r="O11" s="61">
        <v>1.8005797961832721</v>
      </c>
      <c r="P11" s="61">
        <v>1.7582318130854278</v>
      </c>
      <c r="Q11" s="61">
        <v>1.3850462102545558</v>
      </c>
    </row>
    <row r="12" spans="1:17" x14ac:dyDescent="0.25">
      <c r="A12" s="44" t="s">
        <v>76</v>
      </c>
      <c r="B12" s="61">
        <v>11.105009573284114</v>
      </c>
      <c r="C12" s="61">
        <v>20.03054825824541</v>
      </c>
      <c r="D12" s="61">
        <v>4.1972612627491825</v>
      </c>
      <c r="E12" s="61">
        <v>19.48629459303292</v>
      </c>
      <c r="F12" s="61">
        <v>13.023200014462006</v>
      </c>
      <c r="G12" s="61">
        <v>2.9033624474990454</v>
      </c>
      <c r="H12" s="61">
        <v>7.6615354446514363</v>
      </c>
      <c r="I12" s="61">
        <v>11.798929707288275</v>
      </c>
      <c r="J12" s="61">
        <v>9.8939027665860859</v>
      </c>
      <c r="K12" s="61">
        <v>22.072487254018817</v>
      </c>
      <c r="L12" s="61">
        <v>3.612458926877868</v>
      </c>
      <c r="M12" s="61">
        <v>21.039953676896353</v>
      </c>
      <c r="N12" s="61">
        <v>11.813793882639803</v>
      </c>
      <c r="O12" s="61">
        <v>3.1445974698696979</v>
      </c>
      <c r="P12" s="61">
        <v>7.9037472409788174</v>
      </c>
      <c r="Q12" s="61">
        <v>10.448815520590685</v>
      </c>
    </row>
    <row r="13" spans="1:17" x14ac:dyDescent="0.25">
      <c r="A13" s="44" t="s">
        <v>77</v>
      </c>
      <c r="B13" s="61">
        <v>3.8209946732712696</v>
      </c>
      <c r="C13" s="61">
        <v>3.3988395218585037</v>
      </c>
      <c r="D13" s="61">
        <v>4.1477135007711254</v>
      </c>
      <c r="E13" s="61">
        <v>0.41634675510737157</v>
      </c>
      <c r="F13" s="61">
        <v>4.9630972356205762E-2</v>
      </c>
      <c r="G13" s="61">
        <v>4.5938335242458953E-2</v>
      </c>
      <c r="H13" s="61">
        <v>1.2360688956433636</v>
      </c>
      <c r="I13" s="61">
        <v>77.724770991639531</v>
      </c>
      <c r="J13" s="61">
        <v>4.0170798375756425</v>
      </c>
      <c r="K13" s="61">
        <v>3.9910708481533419</v>
      </c>
      <c r="L13" s="61">
        <v>4.0304946976156035</v>
      </c>
      <c r="M13" s="61">
        <v>0.32588303416328895</v>
      </c>
      <c r="N13" s="61">
        <v>3.3763456116703318E-2</v>
      </c>
      <c r="O13" s="61">
        <v>4.5133106167420708E-2</v>
      </c>
      <c r="P13" s="61">
        <v>1.2868728411759087</v>
      </c>
      <c r="Q13" s="61">
        <v>79.506866364484964</v>
      </c>
    </row>
    <row r="14" spans="1:17" x14ac:dyDescent="0.25">
      <c r="A14" s="44" t="s">
        <v>78</v>
      </c>
      <c r="B14" s="61">
        <v>1.212716562686692</v>
      </c>
      <c r="C14" s="61">
        <v>1.5315624169481579</v>
      </c>
      <c r="D14" s="61">
        <v>0.96595197078517148</v>
      </c>
      <c r="E14" s="61">
        <v>0.36410552728021089</v>
      </c>
      <c r="F14" s="61">
        <v>2.9417033283976265E-2</v>
      </c>
      <c r="G14" s="61">
        <v>0.10619511263841161</v>
      </c>
      <c r="H14" s="61">
        <v>6.7303984050723926</v>
      </c>
      <c r="I14" s="61">
        <v>4.1430992782189726</v>
      </c>
      <c r="J14" s="61">
        <v>1.5050718111579846</v>
      </c>
      <c r="K14" s="61">
        <v>2.1730853168154085</v>
      </c>
      <c r="L14" s="61">
        <v>1.1605252569764433</v>
      </c>
      <c r="M14" s="61">
        <v>0.41829762594093811</v>
      </c>
      <c r="N14" s="61">
        <v>3.3763456116703318E-2</v>
      </c>
      <c r="O14" s="61">
        <v>0.11605655871622469</v>
      </c>
      <c r="P14" s="61">
        <v>7.563865998300594</v>
      </c>
      <c r="Q14" s="61">
        <v>4.2030728347615485</v>
      </c>
    </row>
    <row r="15" spans="1:17" x14ac:dyDescent="0.25">
      <c r="A15" s="45" t="s">
        <v>79</v>
      </c>
      <c r="B15" s="61">
        <v>0.31129337180463085</v>
      </c>
      <c r="C15" s="61">
        <v>0.53113659873005403</v>
      </c>
      <c r="D15" s="61">
        <v>0.14114995156094567</v>
      </c>
      <c r="E15" s="61">
        <v>7.4720786467938921E-2</v>
      </c>
      <c r="F15" s="61">
        <v>0.81825368000512744</v>
      </c>
      <c r="G15" s="61">
        <v>0.17435686330660558</v>
      </c>
      <c r="H15" s="61">
        <v>0.11537078798575023</v>
      </c>
      <c r="I15" s="61">
        <v>0.23710221104953438</v>
      </c>
      <c r="J15" s="61">
        <v>0.27183959804711572</v>
      </c>
      <c r="K15" s="61">
        <v>0.61895784771686735</v>
      </c>
      <c r="L15" s="61">
        <v>9.2803701610353784E-2</v>
      </c>
      <c r="M15" s="61">
        <v>3.4047481181239139E-2</v>
      </c>
      <c r="N15" s="61">
        <v>0.68564777226877283</v>
      </c>
      <c r="O15" s="61">
        <v>0.10012007109376617</v>
      </c>
      <c r="P15" s="61">
        <v>0.11136641309648908</v>
      </c>
      <c r="Q15" s="61">
        <v>0.21023773683281052</v>
      </c>
    </row>
    <row r="16" spans="1:17" x14ac:dyDescent="0.25">
      <c r="A16" s="46" t="s">
        <v>80</v>
      </c>
      <c r="B16" s="61">
        <v>0.23198295860599882</v>
      </c>
      <c r="C16" s="61">
        <v>0.41850718605292203</v>
      </c>
      <c r="D16" s="61">
        <v>8.7626134609341128E-2</v>
      </c>
      <c r="E16" s="61">
        <v>0.55470685547385168</v>
      </c>
      <c r="F16" s="61">
        <v>9.2688305989735265E-2</v>
      </c>
      <c r="G16" s="61">
        <v>0.10977472317678504</v>
      </c>
      <c r="H16" s="61">
        <v>0.10295126973232671</v>
      </c>
      <c r="I16" s="61">
        <v>0.25043325906035152</v>
      </c>
      <c r="J16" s="61">
        <v>0.15535384177845191</v>
      </c>
      <c r="K16" s="61">
        <v>0.30773766959816495</v>
      </c>
      <c r="L16" s="61">
        <v>7.6757642235144224E-2</v>
      </c>
      <c r="M16" s="61">
        <v>0.38702953097857556</v>
      </c>
      <c r="N16" s="61">
        <v>9.8137360775009272E-2</v>
      </c>
      <c r="O16" s="61">
        <v>9.0387864912112106E-2</v>
      </c>
      <c r="P16" s="61">
        <v>0.10784693277289799</v>
      </c>
      <c r="Q16" s="61">
        <v>0.28844617493461605</v>
      </c>
    </row>
    <row r="18" spans="1:1" x14ac:dyDescent="0.25">
      <c r="A18" s="29" t="s">
        <v>81</v>
      </c>
    </row>
  </sheetData>
  <mergeCells count="9">
    <mergeCell ref="B5:I5"/>
    <mergeCell ref="J5:Q5"/>
    <mergeCell ref="A5:A7"/>
    <mergeCell ref="E6:I6"/>
    <mergeCell ref="M6:Q6"/>
    <mergeCell ref="C6:D6"/>
    <mergeCell ref="B6:B7"/>
    <mergeCell ref="J6:J7"/>
    <mergeCell ref="K6:L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8"/>
  <sheetViews>
    <sheetView workbookViewId="0">
      <selection activeCell="C7" sqref="C7:I7"/>
    </sheetView>
  </sheetViews>
  <sheetFormatPr defaultColWidth="8.85546875" defaultRowHeight="15" x14ac:dyDescent="0.25"/>
  <cols>
    <col min="1" max="1" width="30.5703125" style="8" customWidth="1"/>
    <col min="2" max="2" width="8" style="8" bestFit="1" customWidth="1"/>
    <col min="3" max="3" width="7.5703125" style="8" customWidth="1"/>
    <col min="4" max="4" width="8.28515625" style="8" customWidth="1"/>
    <col min="5" max="5" width="13.7109375" style="8" customWidth="1"/>
    <col min="6" max="6" width="12.140625" style="8" customWidth="1"/>
    <col min="7" max="7" width="11.140625" style="8" customWidth="1"/>
    <col min="8" max="8" width="11" style="8" customWidth="1"/>
    <col min="9" max="9" width="13.7109375" style="8" customWidth="1"/>
    <col min="10" max="11" width="8.85546875" style="8"/>
    <col min="12" max="12" width="8.7109375" style="8" customWidth="1"/>
    <col min="13" max="13" width="13.42578125" style="8" customWidth="1"/>
    <col min="14" max="16384" width="8.85546875" style="8"/>
  </cols>
  <sheetData>
    <row r="1" spans="1:17" ht="18.75" x14ac:dyDescent="0.3">
      <c r="A1" s="9" t="s">
        <v>8</v>
      </c>
    </row>
    <row r="2" spans="1:17" ht="10.15" customHeight="1" x14ac:dyDescent="0.25"/>
    <row r="3" spans="1:17" ht="18.75" x14ac:dyDescent="0.3">
      <c r="A3" s="9" t="s">
        <v>17</v>
      </c>
    </row>
    <row r="4" spans="1:17" x14ac:dyDescent="0.25">
      <c r="I4" s="11"/>
    </row>
    <row r="5" spans="1:17" x14ac:dyDescent="0.25">
      <c r="A5" s="115" t="s">
        <v>82</v>
      </c>
      <c r="B5" s="138" t="s">
        <v>35</v>
      </c>
      <c r="C5" s="139"/>
      <c r="D5" s="139"/>
      <c r="E5" s="139"/>
      <c r="F5" s="139"/>
      <c r="G5" s="139"/>
      <c r="H5" s="139"/>
      <c r="I5" s="140"/>
      <c r="J5" s="141" t="s">
        <v>36</v>
      </c>
      <c r="K5" s="141"/>
      <c r="L5" s="141"/>
      <c r="M5" s="141"/>
      <c r="N5" s="141"/>
      <c r="O5" s="141"/>
      <c r="P5" s="141"/>
      <c r="Q5" s="141"/>
    </row>
    <row r="6" spans="1:17" ht="31.5" customHeight="1" x14ac:dyDescent="0.25">
      <c r="A6" s="129"/>
      <c r="B6" s="134" t="s">
        <v>38</v>
      </c>
      <c r="C6" s="133" t="s">
        <v>68</v>
      </c>
      <c r="D6" s="132"/>
      <c r="E6" s="133" t="s">
        <v>69</v>
      </c>
      <c r="F6" s="131"/>
      <c r="G6" s="131"/>
      <c r="H6" s="131"/>
      <c r="I6" s="132"/>
      <c r="J6" s="134" t="s">
        <v>38</v>
      </c>
      <c r="K6" s="133" t="s">
        <v>68</v>
      </c>
      <c r="L6" s="132"/>
      <c r="M6" s="133" t="s">
        <v>69</v>
      </c>
      <c r="N6" s="131"/>
      <c r="O6" s="131"/>
      <c r="P6" s="131"/>
      <c r="Q6" s="132"/>
    </row>
    <row r="7" spans="1:17" ht="26.25" customHeight="1" x14ac:dyDescent="0.25">
      <c r="A7" s="130"/>
      <c r="B7" s="135"/>
      <c r="C7" s="81" t="s">
        <v>39</v>
      </c>
      <c r="D7" s="81" t="s">
        <v>40</v>
      </c>
      <c r="E7" s="80" t="s">
        <v>41</v>
      </c>
      <c r="F7" s="80" t="s">
        <v>42</v>
      </c>
      <c r="G7" s="80" t="s">
        <v>43</v>
      </c>
      <c r="H7" s="80" t="s">
        <v>44</v>
      </c>
      <c r="I7" s="80" t="s">
        <v>45</v>
      </c>
      <c r="J7" s="135"/>
      <c r="K7" s="81" t="s">
        <v>39</v>
      </c>
      <c r="L7" s="81" t="s">
        <v>40</v>
      </c>
      <c r="M7" s="80" t="s">
        <v>41</v>
      </c>
      <c r="N7" s="80" t="s">
        <v>42</v>
      </c>
      <c r="O7" s="80" t="s">
        <v>43</v>
      </c>
      <c r="P7" s="80" t="s">
        <v>44</v>
      </c>
      <c r="Q7" s="80" t="s">
        <v>45</v>
      </c>
    </row>
    <row r="8" spans="1:17" ht="46.5" customHeight="1" x14ac:dyDescent="0.25">
      <c r="A8" s="42" t="s">
        <v>83</v>
      </c>
      <c r="B8" s="96">
        <v>100</v>
      </c>
      <c r="C8" s="96">
        <v>100</v>
      </c>
      <c r="D8" s="96">
        <v>100</v>
      </c>
      <c r="E8" s="96">
        <v>100</v>
      </c>
      <c r="F8" s="96">
        <v>100</v>
      </c>
      <c r="G8" s="96">
        <v>100</v>
      </c>
      <c r="H8" s="96">
        <v>100</v>
      </c>
      <c r="I8" s="96">
        <v>100</v>
      </c>
      <c r="J8" s="96">
        <v>100</v>
      </c>
      <c r="K8" s="96">
        <v>100</v>
      </c>
      <c r="L8" s="96">
        <v>100</v>
      </c>
      <c r="M8" s="96">
        <v>100</v>
      </c>
      <c r="N8" s="96">
        <v>100</v>
      </c>
      <c r="O8" s="96">
        <v>100</v>
      </c>
      <c r="P8" s="96">
        <v>100</v>
      </c>
      <c r="Q8" s="96">
        <v>100</v>
      </c>
    </row>
    <row r="9" spans="1:17" x14ac:dyDescent="0.25">
      <c r="A9" s="45" t="s">
        <v>73</v>
      </c>
      <c r="B9" s="61">
        <v>45.98087257702052</v>
      </c>
      <c r="C9" s="61">
        <v>31.172399007687364</v>
      </c>
      <c r="D9" s="61">
        <v>57.39568930715555</v>
      </c>
      <c r="E9" s="61">
        <v>26.122403413465722</v>
      </c>
      <c r="F9" s="61">
        <v>59.007745545973123</v>
      </c>
      <c r="G9" s="61">
        <v>55.575478168336168</v>
      </c>
      <c r="H9" s="61">
        <v>54.949169419569266</v>
      </c>
      <c r="I9" s="61">
        <v>1.5838082137944587</v>
      </c>
      <c r="J9" s="61">
        <v>54.981145475625937</v>
      </c>
      <c r="K9" s="61">
        <v>35.011346721651499</v>
      </c>
      <c r="L9" s="61">
        <v>65.283068632416899</v>
      </c>
      <c r="M9" s="61">
        <v>29.63710237854767</v>
      </c>
      <c r="N9" s="61">
        <v>64.009259320150207</v>
      </c>
      <c r="O9" s="61">
        <v>65.235790400961704</v>
      </c>
      <c r="P9" s="61">
        <v>59.971315703394311</v>
      </c>
      <c r="Q9" s="61">
        <v>1.0806211444373537</v>
      </c>
    </row>
    <row r="10" spans="1:17" ht="15" customHeight="1" x14ac:dyDescent="0.25">
      <c r="A10" s="44" t="s">
        <v>74</v>
      </c>
      <c r="B10" s="61">
        <v>33.163028373840199</v>
      </c>
      <c r="C10" s="61">
        <v>38.144007840494929</v>
      </c>
      <c r="D10" s="61">
        <v>29.323539618822629</v>
      </c>
      <c r="E10" s="61">
        <v>49.088598742113582</v>
      </c>
      <c r="F10" s="61">
        <v>18.655039336018817</v>
      </c>
      <c r="G10" s="61">
        <v>39.52765979695338</v>
      </c>
      <c r="H10" s="61">
        <v>26.803291372593876</v>
      </c>
      <c r="I10" s="61">
        <v>0.12379642365887208</v>
      </c>
      <c r="J10" s="61">
        <v>23.705649555763998</v>
      </c>
      <c r="K10" s="61">
        <v>29.775470862804017</v>
      </c>
      <c r="L10" s="61">
        <v>20.574379508882142</v>
      </c>
      <c r="M10" s="61">
        <v>43.565783011962232</v>
      </c>
      <c r="N10" s="61">
        <v>12.183634414683388</v>
      </c>
      <c r="O10" s="61">
        <v>28.940567532249467</v>
      </c>
      <c r="P10" s="61">
        <v>20.34194700953627</v>
      </c>
      <c r="Q10" s="61">
        <v>6.211444373537546E-2</v>
      </c>
    </row>
    <row r="11" spans="1:17" ht="15" customHeight="1" x14ac:dyDescent="0.25">
      <c r="A11" s="44" t="s">
        <v>75</v>
      </c>
      <c r="B11" s="61">
        <v>2.0317054300426127</v>
      </c>
      <c r="C11" s="61">
        <v>1.0727593846028201</v>
      </c>
      <c r="D11" s="61">
        <v>2.7708898781582803</v>
      </c>
      <c r="E11" s="61">
        <v>0.87536548807536152</v>
      </c>
      <c r="F11" s="61">
        <v>5.2725134499445785</v>
      </c>
      <c r="G11" s="61">
        <v>1.0576754514112079</v>
      </c>
      <c r="H11" s="61">
        <v>0.66103302810315478</v>
      </c>
      <c r="I11" s="61">
        <v>0.33405384161917862</v>
      </c>
      <c r="J11" s="61">
        <v>2.8006165682551183</v>
      </c>
      <c r="K11" s="61">
        <v>0.74610649999244716</v>
      </c>
      <c r="L11" s="61">
        <v>3.8604872814681381</v>
      </c>
      <c r="M11" s="61">
        <v>0.23164663695412471</v>
      </c>
      <c r="N11" s="61">
        <v>7.349585369221967</v>
      </c>
      <c r="O11" s="61">
        <v>1.2864502344641637</v>
      </c>
      <c r="P11" s="61">
        <v>0.80089575522733558</v>
      </c>
      <c r="Q11" s="61">
        <v>0.15911508189746862</v>
      </c>
    </row>
    <row r="12" spans="1:17" ht="15" customHeight="1" x14ac:dyDescent="0.25">
      <c r="A12" s="44" t="s">
        <v>76</v>
      </c>
      <c r="B12" s="61">
        <v>15.288740008452292</v>
      </c>
      <c r="C12" s="61">
        <v>26.916480352822269</v>
      </c>
      <c r="D12" s="61">
        <v>6.3257280953643802</v>
      </c>
      <c r="E12" s="61">
        <v>23.17485803220071</v>
      </c>
      <c r="F12" s="61">
        <v>16.216983427505475</v>
      </c>
      <c r="G12" s="61">
        <v>3.4922665748107775</v>
      </c>
      <c r="H12" s="61">
        <v>12.203712549871829</v>
      </c>
      <c r="I12" s="61">
        <v>47.076046374533306</v>
      </c>
      <c r="J12" s="61">
        <v>14.635982720904007</v>
      </c>
      <c r="K12" s="61">
        <v>31.376328867849328</v>
      </c>
      <c r="L12" s="61">
        <v>6.000053949233771</v>
      </c>
      <c r="M12" s="61">
        <v>25.984729853691984</v>
      </c>
      <c r="N12" s="61">
        <v>15.783195123073989</v>
      </c>
      <c r="O12" s="61">
        <v>4.3616174742113749</v>
      </c>
      <c r="P12" s="61">
        <v>13.132123896032006</v>
      </c>
      <c r="Q12" s="61">
        <v>42.464156562433523</v>
      </c>
    </row>
    <row r="13" spans="1:17" ht="15" customHeight="1" x14ac:dyDescent="0.25">
      <c r="A13" s="44" t="s">
        <v>77</v>
      </c>
      <c r="B13" s="61">
        <v>2.2858074805901674</v>
      </c>
      <c r="C13" s="61">
        <v>0.92513756597551888</v>
      </c>
      <c r="D13" s="61">
        <v>3.3346527672306134</v>
      </c>
      <c r="E13" s="61">
        <v>8.9637951329547522E-2</v>
      </c>
      <c r="F13" s="61">
        <v>1.7065884452134417E-2</v>
      </c>
      <c r="G13" s="61">
        <v>9.3803725699452868E-3</v>
      </c>
      <c r="H13" s="61">
        <v>0.2462474181025493</v>
      </c>
      <c r="I13" s="61">
        <v>49.122617410100219</v>
      </c>
      <c r="J13" s="61">
        <v>2.5700757186310224</v>
      </c>
      <c r="K13" s="61">
        <v>1.0234708070290413</v>
      </c>
      <c r="L13" s="61">
        <v>3.3679307771387128</v>
      </c>
      <c r="M13" s="61">
        <v>3.3588762358348082E-2</v>
      </c>
      <c r="N13" s="61">
        <v>3.0250619808894997E-3</v>
      </c>
      <c r="O13" s="61">
        <v>4.6235797701350816E-3</v>
      </c>
      <c r="P13" s="61">
        <v>0.21739677427471504</v>
      </c>
      <c r="Q13" s="61">
        <v>54.390980642416508</v>
      </c>
    </row>
    <row r="14" spans="1:17" ht="15" customHeight="1" x14ac:dyDescent="0.25">
      <c r="A14" s="44" t="s">
        <v>78</v>
      </c>
      <c r="B14" s="61">
        <v>0.76661673207342917</v>
      </c>
      <c r="C14" s="61">
        <v>0.93248802997355873</v>
      </c>
      <c r="D14" s="61">
        <v>0.63875814776662854</v>
      </c>
      <c r="E14" s="61">
        <v>8.3727756736390546E-2</v>
      </c>
      <c r="F14" s="61">
        <v>7.941550190597205E-3</v>
      </c>
      <c r="G14" s="61">
        <v>5.8588884412281217E-2</v>
      </c>
      <c r="H14" s="61">
        <v>4.9871830237299086</v>
      </c>
      <c r="I14" s="61">
        <v>1.4619768127333466</v>
      </c>
      <c r="J14" s="61">
        <v>0.95609205183728796</v>
      </c>
      <c r="K14" s="61">
        <v>1.2300706134433961</v>
      </c>
      <c r="L14" s="61">
        <v>0.81475331712858212</v>
      </c>
      <c r="M14" s="61">
        <v>6.4397765073246654E-2</v>
      </c>
      <c r="N14" s="61">
        <v>2.6304886790343477E-3</v>
      </c>
      <c r="O14" s="61">
        <v>4.2707276297826675E-2</v>
      </c>
      <c r="P14" s="61">
        <v>5.4235966082077347</v>
      </c>
      <c r="Q14" s="61">
        <v>1.6796426292278239</v>
      </c>
    </row>
    <row r="15" spans="1:17" x14ac:dyDescent="0.25">
      <c r="A15" s="45" t="s">
        <v>79</v>
      </c>
      <c r="B15" s="61">
        <v>0.25268000339513758</v>
      </c>
      <c r="C15" s="61">
        <v>0.44286545588190257</v>
      </c>
      <c r="D15" s="61">
        <v>0.10607933758647473</v>
      </c>
      <c r="E15" s="61">
        <v>4.4654803592741626E-2</v>
      </c>
      <c r="F15" s="61">
        <v>0.71896374597853419</v>
      </c>
      <c r="G15" s="61">
        <v>0.14916330152208079</v>
      </c>
      <c r="H15" s="61">
        <v>3.5995182700782474E-2</v>
      </c>
      <c r="I15" s="61">
        <v>8.0565926508154848E-2</v>
      </c>
      <c r="J15" s="61">
        <v>0.20800083516685144</v>
      </c>
      <c r="K15" s="61">
        <v>0.54159825517283844</v>
      </c>
      <c r="L15" s="61">
        <v>3.5906212254268731E-2</v>
      </c>
      <c r="M15" s="61">
        <v>1.4593738128109855E-2</v>
      </c>
      <c r="N15" s="61">
        <v>0.61777026627121656</v>
      </c>
      <c r="O15" s="61">
        <v>3.1756692631717265E-2</v>
      </c>
      <c r="P15" s="61">
        <v>4.8310394283270011E-2</v>
      </c>
      <c r="Q15" s="61">
        <v>3.999149117209104E-2</v>
      </c>
    </row>
    <row r="16" spans="1:17" x14ac:dyDescent="0.25">
      <c r="A16" s="46" t="s">
        <v>80</v>
      </c>
      <c r="B16" s="62">
        <v>0.18522164160234494</v>
      </c>
      <c r="C16" s="62">
        <v>0.33291476524455604</v>
      </c>
      <c r="D16" s="62">
        <v>7.1375340646092425E-2</v>
      </c>
      <c r="E16" s="62">
        <v>0.44966730529602689</v>
      </c>
      <c r="F16" s="62">
        <v>7.130498256238342E-2</v>
      </c>
      <c r="G16" s="62">
        <v>9.0881970308814175E-2</v>
      </c>
      <c r="H16" s="62">
        <v>8.8137737080420636E-2</v>
      </c>
      <c r="I16" s="62">
        <v>0.15130674002751032</v>
      </c>
      <c r="J16" s="61">
        <v>0.14243707381577927</v>
      </c>
      <c r="K16" s="61">
        <v>0.29560737205743426</v>
      </c>
      <c r="L16" s="61">
        <v>6.3420321477489688E-2</v>
      </c>
      <c r="M16" s="61">
        <v>0.46815785328428605</v>
      </c>
      <c r="N16" s="61">
        <v>5.089995593931463E-2</v>
      </c>
      <c r="O16" s="61">
        <v>9.6486809413608418E-2</v>
      </c>
      <c r="P16" s="61">
        <v>6.4413859044360006E-2</v>
      </c>
      <c r="Q16" s="61">
        <v>0.12337800467985537</v>
      </c>
    </row>
    <row r="18" spans="1:1" x14ac:dyDescent="0.25">
      <c r="A18" s="29" t="s">
        <v>81</v>
      </c>
    </row>
  </sheetData>
  <sheetProtection deleteRows="0"/>
  <mergeCells count="9">
    <mergeCell ref="B5:I5"/>
    <mergeCell ref="J5:Q5"/>
    <mergeCell ref="A5:A7"/>
    <mergeCell ref="E6:I6"/>
    <mergeCell ref="M6:Q6"/>
    <mergeCell ref="B6:B7"/>
    <mergeCell ref="C6:D6"/>
    <mergeCell ref="J6:J7"/>
    <mergeCell ref="K6:L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Link</vt:lpstr>
      <vt:lpstr>'1'!Область_печати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BELTADZE Diana (ESTAT-EXT)</dc:creator>
  <cp:lastModifiedBy>Новикова</cp:lastModifiedBy>
  <cp:lastPrinted>2025-01-29T11:30:36Z</cp:lastPrinted>
  <dcterms:created xsi:type="dcterms:W3CDTF">2024-06-16T08:56:57Z</dcterms:created>
  <dcterms:modified xsi:type="dcterms:W3CDTF">2025-02-04T04:39:49Z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2024-06-16T09:27:35Z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5397d9a0-b6de-4bf9-bf25-ea03439f5a60</vt:lpwstr>
  </property>
  <property fmtid="{D5CDD505-2E9C-101B-9397-08002B2CF9AE}" pid="8" name="MSIP_Label_6bd9ddd1-4d20-43f6-abfa-fc3c07406f94_ContentBits">
    <vt:lpwstr>0</vt:lpwstr>
  </property>
</Properties>
</file>